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700" activeTab="1"/>
  </bookViews>
  <sheets>
    <sheet name="Testo" sheetId="1" r:id="rId1"/>
    <sheet name="Esempio" sheetId="2" r:id="rId2"/>
    <sheet name="Cognome" sheetId="3" r:id="rId3"/>
    <sheet name="Nome" sheetId="4" r:id="rId4"/>
    <sheet name="Data" sheetId="5" r:id="rId5"/>
    <sheet name="Comuni" sheetId="6" r:id="rId6"/>
    <sheet name="Codice" sheetId="7" r:id="rId7"/>
    <sheet name="Errori" sheetId="8" r:id="rId8"/>
  </sheets>
  <externalReferences>
    <externalReference r:id="rId11"/>
  </externalReferences>
  <definedNames>
    <definedName name="Codice_Cognome">'Cognome'!$J$18</definedName>
    <definedName name="Codice_Comune">'Comuni'!$D$3</definedName>
    <definedName name="Codice_Controllo">'Codice'!$I$12</definedName>
    <definedName name="Codice_Data">'Data'!$I$5</definedName>
    <definedName name="Codice_Nome">'Nome'!$J$18</definedName>
    <definedName name="Comuni">'Comuni'!$C$7:$D$43</definedName>
    <definedName name="Mesi">'Data'!$C$18:$E$29</definedName>
    <definedName name="Tabella_A">'Codice'!$C$30:$E$65</definedName>
    <definedName name="Tabella_B">'Codice'!$I$30:$J$55</definedName>
    <definedName name="Tabella_Errori">'Errori'!$B$3:$D$11</definedName>
  </definedNames>
  <calcPr fullCalcOnLoad="1"/>
</workbook>
</file>

<file path=xl/comments2.xml><?xml version="1.0" encoding="utf-8"?>
<comments xmlns="http://schemas.openxmlformats.org/spreadsheetml/2006/main">
  <authors>
    <author>Guido Merson</author>
  </authors>
  <commentList>
    <comment ref="C6" authorId="0">
      <text>
        <r>
          <rPr>
            <sz val="10"/>
            <rFont val="Tahoma"/>
            <family val="2"/>
          </rPr>
          <t xml:space="preserve">Notare il formato della cella, che non cambia anche se la data viene immessa nel formato </t>
        </r>
        <r>
          <rPr>
            <b/>
            <sz val="10"/>
            <rFont val="Tahoma"/>
            <family val="0"/>
          </rPr>
          <t>gg/mm/aa</t>
        </r>
        <r>
          <rPr>
            <sz val="10"/>
            <rFont val="Tahoma"/>
            <family val="2"/>
          </rPr>
          <t>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Provare a modificarlo.
Notare ancora che, per la definizione attuale del C.F., non sono ammesse date di nascita successive al 1999. Vedremo se riuscirò a conoscere le regole adottate  per i nati dopo il 31/12/1999.</t>
        </r>
      </text>
    </comment>
    <comment ref="B2" authorId="0">
      <text>
        <r>
          <rPr>
            <sz val="10"/>
            <rFont val="Tahoma"/>
            <family val="2"/>
          </rPr>
          <t>Notare la centratura della scritta, ottenuta selezionando le due celle B2 e C2 ed utilizzando il comando</t>
        </r>
        <r>
          <rPr>
            <b/>
            <sz val="10"/>
            <rFont val="Tahoma"/>
            <family val="0"/>
          </rPr>
          <t xml:space="preserve">
Formato Celle Allineamento Unione di celle.</t>
        </r>
      </text>
    </comment>
    <comment ref="C4" authorId="0">
      <text>
        <r>
          <rPr>
            <sz val="10"/>
            <rFont val="Tahoma"/>
            <family val="2"/>
          </rPr>
          <t>Notare che i caratteri possono essere indifferentemente maiuscoli o minuscoli.
Ci pensa la funzione</t>
        </r>
        <r>
          <rPr>
            <b/>
            <sz val="10"/>
            <rFont val="Tahoma"/>
            <family val="0"/>
          </rPr>
          <t xml:space="preserve"> MAIUSC() </t>
        </r>
        <r>
          <rPr>
            <sz val="10"/>
            <rFont val="Tahoma"/>
            <family val="2"/>
          </rPr>
          <t>utilizzata nei fogli successivi a trasformare tutte le lettere in maiuscolo.</t>
        </r>
      </text>
    </comment>
  </commentList>
</comments>
</file>

<file path=xl/comments3.xml><?xml version="1.0" encoding="utf-8"?>
<comments xmlns="http://schemas.openxmlformats.org/spreadsheetml/2006/main">
  <authors>
    <author>Guido Merson</author>
  </authors>
  <commentList>
    <comment ref="D3" authorId="0">
      <text>
        <r>
          <rPr>
            <sz val="10"/>
            <rFont val="Tahoma"/>
            <family val="2"/>
          </rPr>
          <t>Notare come la formula è stata resa parametrica, al fine di poterla copiare in tutta la colonna D.
La funzione</t>
        </r>
        <r>
          <rPr>
            <b/>
            <sz val="10"/>
            <rFont val="Tahoma"/>
            <family val="0"/>
          </rPr>
          <t xml:space="preserve"> STRINGA.ESTRAI()</t>
        </r>
        <r>
          <rPr>
            <sz val="10"/>
            <rFont val="Tahoma"/>
            <family val="2"/>
          </rPr>
          <t xml:space="preserve"> necessita di tre argomenti:</t>
        </r>
        <r>
          <rPr>
            <b/>
            <sz val="10"/>
            <rFont val="Tahoma"/>
            <family val="0"/>
          </rPr>
          <t xml:space="preserve">
</t>
        </r>
        <r>
          <rPr>
            <b/>
            <i/>
            <u val="single"/>
            <sz val="10"/>
            <rFont val="Tahoma"/>
            <family val="2"/>
          </rPr>
          <t>testo:</t>
        </r>
        <r>
          <rPr>
            <sz val="10"/>
            <rFont val="Tahoma"/>
            <family val="2"/>
          </rPr>
          <t xml:space="preserve"> è il testo contenuto nella cella B2 e per poterlo copiare verso il basso è stato inserito il $ davanti alla riga ($2).</t>
        </r>
        <r>
          <rPr>
            <b/>
            <sz val="10"/>
            <rFont val="Tahoma"/>
            <family val="0"/>
          </rPr>
          <t xml:space="preserve">
</t>
        </r>
        <r>
          <rPr>
            <b/>
            <i/>
            <u val="single"/>
            <sz val="10"/>
            <rFont val="Tahoma"/>
            <family val="2"/>
          </rPr>
          <t>inizio:</t>
        </r>
        <r>
          <rPr>
            <sz val="10"/>
            <rFont val="Tahoma"/>
            <family val="2"/>
          </rPr>
          <t xml:space="preserve"> è il numero corrispondente alla posizione del carattere da cui cominciare l'estrazione. Tale numero doveva essere 1 nella cella D2, 2 nella cella D3, 3 nella cella D4, ecc. Secondo la filosofia "Mai mettere costanti nelle formule" i numeri 1,2,3, ecc. sono stati inseriti nella colonna C e nella formula si fa riferimento ad essi.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i/>
            <u val="single"/>
            <sz val="10"/>
            <rFont val="Tahoma"/>
            <family val="2"/>
          </rPr>
          <t>num_caratteri:</t>
        </r>
        <r>
          <rPr>
            <sz val="10"/>
            <rFont val="Tahoma"/>
            <family val="2"/>
          </rPr>
          <t xml:space="preserve"> è sempre 1, costante.</t>
        </r>
      </text>
    </comment>
    <comment ref="F3" authorId="0">
      <text>
        <r>
          <rPr>
            <sz val="10"/>
            <rFont val="Tahoma"/>
            <family val="0"/>
          </rPr>
          <t xml:space="preserve">Potrebbe essere una domanda d'esame:
</t>
        </r>
        <r>
          <rPr>
            <b/>
            <sz val="10"/>
            <rFont val="Tahoma"/>
            <family val="2"/>
          </rPr>
          <t>D:</t>
        </r>
        <r>
          <rPr>
            <sz val="10"/>
            <rFont val="Tahoma"/>
            <family val="0"/>
          </rPr>
          <t xml:space="preserve">"E' possibile copiare la formula della cella F3 nella colonna G?"
</t>
        </r>
        <r>
          <rPr>
            <b/>
            <sz val="10"/>
            <rFont val="Tahoma"/>
            <family val="2"/>
          </rPr>
          <t>R:</t>
        </r>
        <r>
          <rPr>
            <sz val="10"/>
            <rFont val="Tahoma"/>
            <family val="0"/>
          </rPr>
          <t xml:space="preserve">"No, perché i termini </t>
        </r>
        <r>
          <rPr>
            <b/>
            <i/>
            <u val="single"/>
            <sz val="10"/>
            <rFont val="Tahoma"/>
            <family val="2"/>
          </rPr>
          <t>se_vero</t>
        </r>
        <r>
          <rPr>
            <sz val="10"/>
            <rFont val="Tahoma"/>
            <family val="0"/>
          </rPr>
          <t xml:space="preserve"> e </t>
        </r>
        <r>
          <rPr>
            <b/>
            <i/>
            <u val="single"/>
            <sz val="10"/>
            <rFont val="Tahoma"/>
            <family val="2"/>
          </rPr>
          <t>se_falso</t>
        </r>
        <r>
          <rPr>
            <sz val="10"/>
            <rFont val="Tahoma"/>
            <family val="0"/>
          </rPr>
          <t xml:space="preserve"> sono scambiati tra loro."
</t>
        </r>
        <r>
          <rPr>
            <b/>
            <sz val="10"/>
            <rFont val="Tahoma"/>
            <family val="2"/>
          </rPr>
          <t>D:</t>
        </r>
        <r>
          <rPr>
            <sz val="10"/>
            <rFont val="Tahoma"/>
            <family val="0"/>
          </rPr>
          <t xml:space="preserve">"E allora a cosa servono i $ davanti alle E?"
</t>
        </r>
        <r>
          <rPr>
            <b/>
            <sz val="10"/>
            <rFont val="Tahoma"/>
            <family val="2"/>
          </rPr>
          <t>R:</t>
        </r>
        <r>
          <rPr>
            <sz val="10"/>
            <rFont val="Tahoma"/>
            <family val="0"/>
          </rPr>
          <t xml:space="preserve">"Sono serviti comunque a semplificare la scrittura della formula nella cella G3, in quanto è stata risparmiata la riscrittura di tutto il </t>
        </r>
        <r>
          <rPr>
            <b/>
            <i/>
            <u val="single"/>
            <sz val="10"/>
            <rFont val="Tahoma"/>
            <family val="2"/>
          </rPr>
          <t>test</t>
        </r>
        <r>
          <rPr>
            <sz val="10"/>
            <rFont val="Tahoma"/>
            <family val="0"/>
          </rPr>
          <t xml:space="preserve">. L'intervento manuale si è limitato allo scambio dei termini </t>
        </r>
        <r>
          <rPr>
            <b/>
            <i/>
            <u val="single"/>
            <sz val="10"/>
            <rFont val="Tahoma"/>
            <family val="2"/>
          </rPr>
          <t>se_vero</t>
        </r>
        <r>
          <rPr>
            <sz val="10"/>
            <rFont val="Tahoma"/>
            <family val="0"/>
          </rPr>
          <t xml:space="preserve"> e </t>
        </r>
        <r>
          <rPr>
            <b/>
            <i/>
            <u val="single"/>
            <sz val="10"/>
            <rFont val="Tahoma"/>
            <family val="2"/>
          </rPr>
          <t>se_falso.</t>
        </r>
        <r>
          <rPr>
            <sz val="10"/>
            <rFont val="Tahoma"/>
            <family val="0"/>
          </rPr>
          <t>"
Valutare la convenienza di tale scelta.</t>
        </r>
      </text>
    </comment>
    <comment ref="F18" authorId="0">
      <text>
        <r>
          <rPr>
            <sz val="10"/>
            <rFont val="Tahoma"/>
            <family val="0"/>
          </rPr>
          <t xml:space="preserve">La formula serve solo a compattare tutte le consonanti della parola.
</t>
        </r>
      </text>
    </comment>
    <comment ref="H3" authorId="0">
      <text>
        <r>
          <rPr>
            <sz val="10"/>
            <rFont val="Tahoma"/>
            <family val="2"/>
          </rPr>
          <t xml:space="preserve">Notare che la formula della cella </t>
        </r>
        <r>
          <rPr>
            <b/>
            <sz val="10"/>
            <rFont val="Tahoma"/>
            <family val="2"/>
          </rPr>
          <t>F3</t>
        </r>
        <r>
          <rPr>
            <sz val="10"/>
            <rFont val="Tahoma"/>
            <family val="2"/>
          </rPr>
          <t xml:space="preserve"> è stata copiata in tutto l'intervallo </t>
        </r>
        <r>
          <rPr>
            <b/>
            <sz val="10"/>
            <rFont val="Tahoma"/>
            <family val="2"/>
          </rPr>
          <t>H3</t>
        </r>
        <r>
          <rPr>
            <b/>
            <sz val="10"/>
            <rFont val="Tahoma"/>
            <family val="0"/>
          </rPr>
          <t>:I5</t>
        </r>
        <r>
          <rPr>
            <sz val="10"/>
            <rFont val="Tahoma"/>
            <family val="2"/>
          </rPr>
          <t>.</t>
        </r>
      </text>
    </comment>
    <comment ref="E3" authorId="0">
      <text>
        <r>
          <rPr>
            <sz val="10"/>
            <rFont val="Tahoma"/>
            <family val="0"/>
          </rPr>
          <t xml:space="preserve">Questa colonna è stata inserita per eliminare dal cognome i caratteri non alfabetici (spazio, apostrofo, ecc). Per farlo si sfrutta il codice ASCII, secondo il quale  A=65, B=66,… Z=90.
La funzione </t>
        </r>
        <r>
          <rPr>
            <b/>
            <sz val="10"/>
            <rFont val="Tahoma"/>
            <family val="2"/>
          </rPr>
          <t>CODICE()</t>
        </r>
        <r>
          <rPr>
            <sz val="10"/>
            <rFont val="Tahoma"/>
            <family val="0"/>
          </rPr>
          <t xml:space="preserve"> riconosce tali numeri e consente pertanto di eliminare tutti quelli non compresi tra 65 e 90.
Il problema si può risolvere anche a prescindere dalla conoscenza dei codici ASCII, sfruttando ad esempio la funzione </t>
        </r>
        <r>
          <rPr>
            <b/>
            <sz val="10"/>
            <rFont val="Tahoma"/>
            <family val="2"/>
          </rPr>
          <t>CERCA.VERT()</t>
        </r>
        <r>
          <rPr>
            <sz val="10"/>
            <rFont val="Tahoma"/>
            <family val="2"/>
          </rPr>
          <t>. Provare a farlo.</t>
        </r>
      </text>
    </comment>
  </commentList>
</comments>
</file>

<file path=xl/comments4.xml><?xml version="1.0" encoding="utf-8"?>
<comments xmlns="http://schemas.openxmlformats.org/spreadsheetml/2006/main">
  <authors>
    <author>Guido Merson</author>
  </authors>
  <commentList>
    <comment ref="H4" authorId="0">
      <text>
        <r>
          <rPr>
            <sz val="10"/>
            <rFont val="Tahoma"/>
            <family val="0"/>
          </rPr>
          <t xml:space="preserve">Nota che la formula di questa cella è diversa dalle altre della colonna. Infatti, diversamente da quanto succede per il cognome,  se le consonanti del nome sono più di 3, nel codice vengono riportate la prima, la terza e la quarta.
Questo fatto è potenzialmente pericoloso, perché, in caso di modifiche alle formule, si rischia di non ricordarsene e di copiarle tutte uguali. In questo caso si è preferito lasciare la diversità, optando per una evidenziazione della cella con un bordo rosso.
Si invita lo studente a scrivere una funzione che vada bene per tutte le celle dell'intervallo H3:H6.
</t>
        </r>
      </text>
    </comment>
  </commentList>
</comments>
</file>

<file path=xl/comments5.xml><?xml version="1.0" encoding="utf-8"?>
<comments xmlns="http://schemas.openxmlformats.org/spreadsheetml/2006/main">
  <authors>
    <author>Guido Merson</author>
  </authors>
  <commentList>
    <comment ref="B3" authorId="0">
      <text>
        <r>
          <rPr>
            <sz val="10"/>
            <rFont val="Tahoma"/>
            <family val="0"/>
          </rPr>
          <t xml:space="preserve">Riguardarsi il </t>
        </r>
        <r>
          <rPr>
            <b/>
            <sz val="10"/>
            <rFont val="Tahoma"/>
            <family val="2"/>
          </rPr>
          <t>Formato Cella Numero</t>
        </r>
        <r>
          <rPr>
            <sz val="10"/>
            <rFont val="Tahoma"/>
            <family val="0"/>
          </rPr>
          <t xml:space="preserve">
ed i concetti di data ed ora.</t>
        </r>
      </text>
    </comment>
  </commentList>
</comments>
</file>

<file path=xl/comments7.xml><?xml version="1.0" encoding="utf-8"?>
<comments xmlns="http://schemas.openxmlformats.org/spreadsheetml/2006/main">
  <authors>
    <author>Guido Merson</author>
  </authors>
  <commentList>
    <comment ref="C56" authorId="0">
      <text>
        <r>
          <rPr>
            <b/>
            <sz val="10"/>
            <rFont val="Tahoma"/>
            <family val="0"/>
          </rPr>
          <t>ATTENZIONE!</t>
        </r>
        <r>
          <rPr>
            <sz val="10"/>
            <rFont val="Tahoma"/>
            <family val="0"/>
          </rPr>
          <t xml:space="preserve">
La funzione </t>
        </r>
        <r>
          <rPr>
            <b/>
            <sz val="10"/>
            <rFont val="Tahoma"/>
            <family val="2"/>
          </rPr>
          <t>STRINGA.ESTRAI()</t>
        </r>
        <r>
          <rPr>
            <sz val="10"/>
            <rFont val="Tahoma"/>
            <family val="0"/>
          </rPr>
          <t xml:space="preserve"> restituisce sempre caratteri </t>
        </r>
        <r>
          <rPr>
            <b/>
            <sz val="10"/>
            <rFont val="Tahoma"/>
            <family val="2"/>
          </rPr>
          <t>TESTO</t>
        </r>
        <r>
          <rPr>
            <sz val="10"/>
            <rFont val="Tahoma"/>
            <family val="0"/>
          </rPr>
          <t xml:space="preserve">, anche se si tratta di cifre. Questo manda in crisi la funzione </t>
        </r>
        <r>
          <rPr>
            <b/>
            <sz val="10"/>
            <rFont val="Tahoma"/>
            <family val="2"/>
          </rPr>
          <t>CERCA.VERT()</t>
        </r>
        <r>
          <rPr>
            <sz val="10"/>
            <rFont val="Tahoma"/>
            <family val="0"/>
          </rPr>
          <t xml:space="preserve">, che, se deve cercare il </t>
        </r>
        <r>
          <rPr>
            <b/>
            <sz val="10"/>
            <rFont val="Tahoma"/>
            <family val="2"/>
          </rPr>
          <t>carattere</t>
        </r>
        <r>
          <rPr>
            <sz val="10"/>
            <rFont val="Tahoma"/>
            <family val="0"/>
          </rPr>
          <t xml:space="preserve"> "0" tra dei numeri (come in questo caso), non lo trova! Misteri di Excel.
Comunque, per superare il problema, </t>
        </r>
        <r>
          <rPr>
            <b/>
            <sz val="10"/>
            <rFont val="Tahoma"/>
            <family val="2"/>
          </rPr>
          <t>PRIMA</t>
        </r>
        <r>
          <rPr>
            <sz val="10"/>
            <rFont val="Tahoma"/>
            <family val="0"/>
          </rPr>
          <t xml:space="preserve"> di inserire i numeri nell'intervallo C56:C65, bisogna assicurarsi di aver assegnato almeno a tale intevallo (se non a tutta la colonna) il </t>
        </r>
        <r>
          <rPr>
            <b/>
            <sz val="10"/>
            <rFont val="Tahoma"/>
            <family val="2"/>
          </rPr>
          <t>Formato Cella Numero Testo</t>
        </r>
        <r>
          <rPr>
            <sz val="10"/>
            <rFont val="Tahoma"/>
            <family val="0"/>
          </rPr>
          <t>. Così anche i numeri verranno trattati come testo.
Non è colpa mia.</t>
        </r>
      </text>
    </comment>
    <comment ref="I8" authorId="0">
      <text>
        <r>
          <rPr>
            <sz val="10"/>
            <rFont val="Tahoma"/>
            <family val="0"/>
          </rPr>
          <t xml:space="preserve">Notare la funzione </t>
        </r>
        <r>
          <rPr>
            <b/>
            <sz val="10"/>
            <rFont val="Tahoma"/>
            <family val="2"/>
          </rPr>
          <t>SOMMA()</t>
        </r>
        <r>
          <rPr>
            <sz val="10"/>
            <rFont val="Tahoma"/>
            <family val="0"/>
          </rPr>
          <t xml:space="preserve"> usata con due intervalli.
</t>
        </r>
      </text>
    </comment>
    <comment ref="C7" authorId="0">
      <text>
        <r>
          <rPr>
            <sz val="10"/>
            <rFont val="Tahoma"/>
            <family val="0"/>
          </rPr>
          <t xml:space="preserve">Analizzare la formula della cella C7 e commentare le soluzioni adottate per renderla  copiabile </t>
        </r>
        <r>
          <rPr>
            <b/>
            <sz val="10"/>
            <rFont val="Tahoma"/>
            <family val="2"/>
          </rPr>
          <t>in una sola operazione</t>
        </r>
        <r>
          <rPr>
            <sz val="10"/>
            <rFont val="Tahoma"/>
            <family val="0"/>
          </rPr>
          <t xml:space="preserve"> nei due intervalli non contigui </t>
        </r>
        <r>
          <rPr>
            <b/>
            <sz val="10"/>
            <rFont val="Tahoma"/>
            <family val="2"/>
          </rPr>
          <t>C7:C21</t>
        </r>
        <r>
          <rPr>
            <sz val="10"/>
            <rFont val="Tahoma"/>
            <family val="0"/>
          </rPr>
          <t xml:space="preserve"> e </t>
        </r>
        <r>
          <rPr>
            <b/>
            <sz val="10"/>
            <rFont val="Tahoma"/>
            <family val="2"/>
          </rPr>
          <t>E7:E21</t>
        </r>
        <r>
          <rPr>
            <sz val="10"/>
            <rFont val="Tahoma"/>
            <family val="0"/>
          </rPr>
          <t xml:space="preserve">. </t>
        </r>
      </text>
    </comment>
    <comment ref="D7" authorId="0">
      <text>
        <r>
          <rPr>
            <sz val="10"/>
            <rFont val="Tahoma"/>
            <family val="0"/>
          </rPr>
          <t xml:space="preserve">Anche in questo caso esaminare la formula della cella D7 e commentare le soluzioni adottate per renderla copiabile negli intervalli </t>
        </r>
        <r>
          <rPr>
            <b/>
            <sz val="10"/>
            <rFont val="Tahoma"/>
            <family val="2"/>
          </rPr>
          <t>D7:D21</t>
        </r>
        <r>
          <rPr>
            <sz val="10"/>
            <rFont val="Tahoma"/>
            <family val="0"/>
          </rPr>
          <t xml:space="preserve"> e </t>
        </r>
        <r>
          <rPr>
            <b/>
            <sz val="10"/>
            <rFont val="Tahoma"/>
            <family val="2"/>
          </rPr>
          <t>F7:F21</t>
        </r>
      </text>
    </comment>
    <comment ref="I14" authorId="0">
      <text>
        <r>
          <rPr>
            <sz val="10"/>
            <rFont val="Tahoma"/>
            <family val="0"/>
          </rPr>
          <t xml:space="preserve">Formula per i più bravini o per i più curiosi.
Si basa sulla conoscenza del codice ASCII, che associa ad ogni carattere alfabetico un Byte, che, tradotto in decimale, dà la seguente corrispondenza: A-65, B-66, C-67, ecc.
Per trovare il codice ASCII di un carattere usare la funzione </t>
        </r>
        <r>
          <rPr>
            <b/>
            <sz val="10"/>
            <rFont val="Tahoma"/>
            <family val="2"/>
          </rPr>
          <t>CODICE()</t>
        </r>
        <r>
          <rPr>
            <sz val="10"/>
            <rFont val="Tahoma"/>
            <family val="0"/>
          </rPr>
          <t xml:space="preserve">, per trovare il carattere associato ad un numero compreso tra 0 e 256, usare la funzione </t>
        </r>
        <r>
          <rPr>
            <b/>
            <sz val="10"/>
            <rFont val="Tahoma"/>
            <family val="2"/>
          </rPr>
          <t>CODICE.CARATT()</t>
        </r>
        <r>
          <rPr>
            <sz val="10"/>
            <rFont val="Tahom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<sst xmlns="http://schemas.openxmlformats.org/spreadsheetml/2006/main" count="237" uniqueCount="182">
  <si>
    <t>Calcolo del Codice Fiscale</t>
  </si>
  <si>
    <t>Codici</t>
  </si>
  <si>
    <t>Cognome</t>
  </si>
  <si>
    <t>Nome</t>
  </si>
  <si>
    <t>Data di nascita</t>
  </si>
  <si>
    <t>Luogo di nascita</t>
  </si>
  <si>
    <t>Sesso</t>
  </si>
  <si>
    <t>M</t>
  </si>
  <si>
    <t>Codice di controllo</t>
  </si>
  <si>
    <t>C</t>
  </si>
  <si>
    <t>Codice fiscale</t>
  </si>
  <si>
    <t>ELABORAZIONE DEL CODICE DEL COGNOME</t>
  </si>
  <si>
    <t>Consonanti</t>
  </si>
  <si>
    <t>Vocali</t>
  </si>
  <si>
    <t>Prime tre Consonanti</t>
  </si>
  <si>
    <t>Prime tre Vocali</t>
  </si>
  <si>
    <t>Calcolo del Codice</t>
  </si>
  <si>
    <t>ELABORAZIONE DEL CODICE DEL NOME</t>
  </si>
  <si>
    <t>Codice</t>
  </si>
  <si>
    <t>Anno</t>
  </si>
  <si>
    <t>Mese</t>
  </si>
  <si>
    <t>Giorno</t>
  </si>
  <si>
    <t>Mesi</t>
  </si>
  <si>
    <t>gennaio</t>
  </si>
  <si>
    <t>A</t>
  </si>
  <si>
    <t>febbraio</t>
  </si>
  <si>
    <t>B</t>
  </si>
  <si>
    <t>marzo</t>
  </si>
  <si>
    <t>aprile</t>
  </si>
  <si>
    <t>D</t>
  </si>
  <si>
    <t>maggio</t>
  </si>
  <si>
    <t>E</t>
  </si>
  <si>
    <t>giugno</t>
  </si>
  <si>
    <t>H</t>
  </si>
  <si>
    <t>luglio</t>
  </si>
  <si>
    <t>L</t>
  </si>
  <si>
    <t>agosto</t>
  </si>
  <si>
    <t>settembre</t>
  </si>
  <si>
    <t>P</t>
  </si>
  <si>
    <t>ottobre</t>
  </si>
  <si>
    <t>R</t>
  </si>
  <si>
    <t>novembre</t>
  </si>
  <si>
    <t>S</t>
  </si>
  <si>
    <t>dicembre</t>
  </si>
  <si>
    <t>T</t>
  </si>
  <si>
    <t>Comuni</t>
  </si>
  <si>
    <t>B260</t>
  </si>
  <si>
    <t>C351</t>
  </si>
  <si>
    <t>D708</t>
  </si>
  <si>
    <t>F725</t>
  </si>
  <si>
    <t>G224</t>
  </si>
  <si>
    <t>I136</t>
  </si>
  <si>
    <t>L424</t>
  </si>
  <si>
    <t>L483</t>
  </si>
  <si>
    <t>Z315</t>
  </si>
  <si>
    <t>ELABORAZIONE DEL CODICE DEL COMUNE DI NASCITA</t>
  </si>
  <si>
    <t>cognome</t>
  </si>
  <si>
    <t>nome</t>
  </si>
  <si>
    <t>data di nascita</t>
  </si>
  <si>
    <t>luogo di nascita</t>
  </si>
  <si>
    <t>codice di controllo</t>
  </si>
  <si>
    <t>DATI ANAGRAFICI</t>
  </si>
  <si>
    <t>ELABORAZIONE DEL CODICE DI CONTROLLO</t>
  </si>
  <si>
    <t>A390</t>
  </si>
  <si>
    <t>A462</t>
  </si>
  <si>
    <t>A479</t>
  </si>
  <si>
    <t>A662</t>
  </si>
  <si>
    <t>A794</t>
  </si>
  <si>
    <t>A944</t>
  </si>
  <si>
    <t>B157</t>
  </si>
  <si>
    <t>B300</t>
  </si>
  <si>
    <t>C352</t>
  </si>
  <si>
    <t>C933</t>
  </si>
  <si>
    <t>D548</t>
  </si>
  <si>
    <t>D869</t>
  </si>
  <si>
    <t>E290</t>
  </si>
  <si>
    <t>E463</t>
  </si>
  <si>
    <t>E506</t>
  </si>
  <si>
    <t>F205</t>
  </si>
  <si>
    <t>F839</t>
  </si>
  <si>
    <t>G273</t>
  </si>
  <si>
    <t>G388</t>
  </si>
  <si>
    <t>G702</t>
  </si>
  <si>
    <t>H224</t>
  </si>
  <si>
    <t>H501</t>
  </si>
  <si>
    <t>I754</t>
  </si>
  <si>
    <t>L219</t>
  </si>
  <si>
    <t>L378</t>
  </si>
  <si>
    <t>L736</t>
  </si>
  <si>
    <t>L781</t>
  </si>
  <si>
    <t>TABELLE DI RIFERIMENTO</t>
  </si>
  <si>
    <t>F</t>
  </si>
  <si>
    <t>G</t>
  </si>
  <si>
    <t>I</t>
  </si>
  <si>
    <t>J</t>
  </si>
  <si>
    <t>K</t>
  </si>
  <si>
    <t>N</t>
  </si>
  <si>
    <t>O</t>
  </si>
  <si>
    <t>Q</t>
  </si>
  <si>
    <t>U</t>
  </si>
  <si>
    <t>V</t>
  </si>
  <si>
    <t>W</t>
  </si>
  <si>
    <t>X</t>
  </si>
  <si>
    <t>Y</t>
  </si>
  <si>
    <t>Z</t>
  </si>
  <si>
    <t>1</t>
  </si>
  <si>
    <t>2</t>
  </si>
  <si>
    <t>3</t>
  </si>
  <si>
    <t>4</t>
  </si>
  <si>
    <t>5</t>
  </si>
  <si>
    <t>6</t>
  </si>
  <si>
    <t>7</t>
  </si>
  <si>
    <t>8</t>
  </si>
  <si>
    <t>Peso</t>
  </si>
  <si>
    <t>nel C.F.</t>
  </si>
  <si>
    <t>Posizione</t>
  </si>
  <si>
    <t>Caratteri pari</t>
  </si>
  <si>
    <t>Caratteri dispari</t>
  </si>
  <si>
    <t>Pari</t>
  </si>
  <si>
    <t>Dispari</t>
  </si>
  <si>
    <t>"PESO" dei caratteri</t>
  </si>
  <si>
    <t>Tabella_A</t>
  </si>
  <si>
    <t>Cod.controllo bis</t>
  </si>
  <si>
    <t>Tabella_B</t>
  </si>
  <si>
    <t>di controllo</t>
  </si>
  <si>
    <t>0</t>
  </si>
  <si>
    <t>9</t>
  </si>
  <si>
    <t>Peso totale</t>
  </si>
  <si>
    <t>Resto (diviso 26)</t>
  </si>
  <si>
    <t>AREZZO</t>
  </si>
  <si>
    <t>ASCOLI PICENO</t>
  </si>
  <si>
    <t>ASTI</t>
  </si>
  <si>
    <t>BARI</t>
  </si>
  <si>
    <t>BERGAMO</t>
  </si>
  <si>
    <t>BOLOGNA</t>
  </si>
  <si>
    <t>BRESCIA</t>
  </si>
  <si>
    <t>BUIE</t>
  </si>
  <si>
    <t>BUSTO ARSIZIO</t>
  </si>
  <si>
    <t>CATANIA</t>
  </si>
  <si>
    <t>CATANZARO</t>
  </si>
  <si>
    <t>COMO</t>
  </si>
  <si>
    <t>ETIOPIA</t>
  </si>
  <si>
    <t>FERRARA</t>
  </si>
  <si>
    <t>FORMIA</t>
  </si>
  <si>
    <t>GALLARATE</t>
  </si>
  <si>
    <t>IMPERIA</t>
  </si>
  <si>
    <t>LA SPEZIA</t>
  </si>
  <si>
    <t>LECCE</t>
  </si>
  <si>
    <t>MILANO</t>
  </si>
  <si>
    <t>MUGGIA</t>
  </si>
  <si>
    <t>NAPOLI</t>
  </si>
  <si>
    <t>PADOVA</t>
  </si>
  <si>
    <t>PALERMO</t>
  </si>
  <si>
    <t>PAVIA</t>
  </si>
  <si>
    <t>PISA</t>
  </si>
  <si>
    <t>REGGIO CALABRIA</t>
  </si>
  <si>
    <t>ROMA</t>
  </si>
  <si>
    <t>S.QUIRINO</t>
  </si>
  <si>
    <t>SIRACUSA</t>
  </si>
  <si>
    <t>TORINO</t>
  </si>
  <si>
    <t>TRENTO</t>
  </si>
  <si>
    <t>TRIESTE</t>
  </si>
  <si>
    <t>UDINE</t>
  </si>
  <si>
    <t>VENEZIA</t>
  </si>
  <si>
    <t>VERONA</t>
  </si>
  <si>
    <t>Tabella Errori</t>
  </si>
  <si>
    <t>Cognome mancante</t>
  </si>
  <si>
    <t>Nome mancante</t>
  </si>
  <si>
    <t>La data deve essere compresa tra il 01/01/1900 ed il 31/12/1999</t>
  </si>
  <si>
    <t>Luogo di nascita mancante</t>
  </si>
  <si>
    <t>Data errata</t>
  </si>
  <si>
    <t>Data mancante</t>
  </si>
  <si>
    <t>Luogo di nascita non presente sul file Comuni</t>
  </si>
  <si>
    <t>Sesso mancante</t>
  </si>
  <si>
    <t>Il sesso deve essere "M" o "F"</t>
  </si>
  <si>
    <t>m</t>
  </si>
  <si>
    <t>Es. funzione CODICE</t>
  </si>
  <si>
    <t>ELABORAZIONE DEL CODICE DELLA DATA DI NASCITA</t>
  </si>
  <si>
    <t>C.F. parziale:</t>
  </si>
  <si>
    <t>PELOSI</t>
  </si>
  <si>
    <t>antonio</t>
  </si>
  <si>
    <t>latronico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</si>
</sst>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\ mmmm\ yyyy"/>
    <numFmt numFmtId="171" formatCode="d\ mmmm\ yyyy"/>
    <numFmt numFmtId="172" formatCode="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2"/>
      <name val="Arial"/>
      <family val="2"/>
    </font>
    <font>
      <b/>
      <i/>
      <u val="single"/>
      <sz val="10"/>
      <name val="Tahoma"/>
      <family val="2"/>
    </font>
    <font>
      <sz val="1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gray125">
        <bgColor indexed="40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0" fillId="3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5" borderId="20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49" fontId="0" fillId="37" borderId="16" xfId="0" applyNumberFormat="1" applyFill="1" applyBorder="1" applyAlignment="1">
      <alignment horizontal="center"/>
    </xf>
    <xf numFmtId="0" fontId="5" fillId="38" borderId="30" xfId="0" applyFont="1" applyFill="1" applyBorder="1" applyAlignment="1" applyProtection="1">
      <alignment horizontal="left"/>
      <protection locked="0"/>
    </xf>
    <xf numFmtId="0" fontId="5" fillId="38" borderId="31" xfId="0" applyFont="1" applyFill="1" applyBorder="1" applyAlignment="1" applyProtection="1">
      <alignment horizontal="left"/>
      <protection locked="0"/>
    </xf>
    <xf numFmtId="171" fontId="5" fillId="38" borderId="31" xfId="0" applyNumberFormat="1" applyFont="1" applyFill="1" applyBorder="1" applyAlignment="1" applyProtection="1">
      <alignment horizontal="left"/>
      <protection locked="0"/>
    </xf>
    <xf numFmtId="0" fontId="5" fillId="38" borderId="32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39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4300" y="390525"/>
          <a:ext cx="5514975" cy="605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C.F. è composto da 16 caratteri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 BBB 99 X 88 Y123 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con il seguente significato: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Identificativo del Cognome.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Di norma vengono riportate le prime tre consonanti del cognome.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ROSSI -&gt; RSS)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Le eventuali consonanti mancanti vengono sostituite dalle prime vocali.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NERI -&gt; NRE;  GOIA -&gt;GOI)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Se il cognome ha meno di tre lettere, quelle mancanti vengono sostituite dal carattere "X".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FO -&gt; FOX)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Gli eventuali caratteri non alfabetici (spazi, apostrofi,..) vanno rimossi.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 DE ROSSI -&gt; DEROSSI)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Identificativo del Nome.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Di norma vengono riportate la prima, la terza e la quarta consonante del nome.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BARBARA -&gt; BBR)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Se le consonanti sono tre, vengono riportate quelle tre.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ANTONIO -&gt; NTN)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Le eventuali consonanti mancanti vengono sostituite dalle prime vocali.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GUIDO -&gt; GDU;   ERIK -&gt; RKE;   ADA -&gt; DAA)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Se il cognome ha meno di tre lettere, quelle mancanti vengono sostituite dal carattere "X".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(Es.: AL -&gt; LAX)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Anche in questo caso gli eventuali caratteri non alfabetici vanno rimossi.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  Ultime due cifre dell'anno di nascita (almeno fino al 2000, poi vedremo...)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    Mese di nascita (v. tabella nel foglio Mesi).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  Giorno di nascita (per le donne il giorno è maggiorato di 40).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Y123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Codice identificativo del Comune di nascita.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(v. file COMUNI.XLS oppure elenco parziale sul foglio Comuni)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   Codice di controllo.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Per la spiegazione si rimanda al foglio Codice.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Predisporre un foglio di lavoro in grado di ricavare il codice fiscale di una persona.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NB. Per rendere produttivo l'esercizio lo studente deve provare a rifarlo completamente, confrontando solo alla fine le proprie soluzioni con quelle proposte.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fogli sono protetti dagli errori accidentali di input.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Pertanto, volendo apportare modifiche o visualizzare parti nascoste, è necessario sproteggere preventivamente il foglio col comando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 Protezione Rimuovi protezione foglio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Dovrebbe essere evidente, ma si consiglia di lavorare su una copia del file e non sull'originale.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</xdr:row>
      <xdr:rowOff>9525</xdr:rowOff>
    </xdr:from>
    <xdr:ext cx="2581275" cy="3943350"/>
    <xdr:sp>
      <xdr:nvSpPr>
        <xdr:cNvPr id="1" name="Testo 2"/>
        <xdr:cNvSpPr txBox="1">
          <a:spLocks noChangeArrowheads="1"/>
        </xdr:cNvSpPr>
      </xdr:nvSpPr>
      <xdr:spPr>
        <a:xfrm>
          <a:off x="4391025" y="257175"/>
          <a:ext cx="2581275" cy="39433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B2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Contiene il cognome con tutte le  lettere convertite in maiuscolo.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Numeri progressivi per automatizzare le fasi successive.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"Spelling" delle prime 15 lettere del cognome.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Eliminazione dei caratteri diversi dalle lettere dell'alfabeto (spazi, apostrofi, ecc.), che possono essere presenti nel cognome; lo si fa sfruttando il codice ASCII, che, alle lettere A...Z, fa corrispondere i numeri 65...90 (v.esempio celle D22 e E22).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Estrazione delle sole consonanti, successivamente compattate nella cella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F18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:Idem per le vocali.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"Spelling" delle prime tre consonanti (di più non serve).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Idem per le vocali.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J3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Composizione in sequenza delle prime tre consonanti, delle prme tre vocali e di due X (per i casi di cognomi troppo corti).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J18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estrazione delle prime tre lettere da inserire nel Codice Fiscale.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</xdr:row>
      <xdr:rowOff>0</xdr:rowOff>
    </xdr:from>
    <xdr:ext cx="2286000" cy="1524000"/>
    <xdr:sp>
      <xdr:nvSpPr>
        <xdr:cNvPr id="1" name="Testo 1"/>
        <xdr:cNvSpPr txBox="1">
          <a:spLocks noChangeArrowheads="1"/>
        </xdr:cNvSpPr>
      </xdr:nvSpPr>
      <xdr:spPr>
        <a:xfrm>
          <a:off x="4391025" y="247650"/>
          <a:ext cx="2286000" cy="15240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Analogo al procedimento per il calcolo del codice del cognome, salvo per il fatto che, se ci sono più di tre consonanti, vengono prese solo la prima, la terza e la quarta (v.Colonna H).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Tutte le altre formule, data la simmetria degli schemi, sono state copiate dal foglio Cognome.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8</xdr:row>
      <xdr:rowOff>0</xdr:rowOff>
    </xdr:from>
    <xdr:ext cx="6667500" cy="1171575"/>
    <xdr:sp>
      <xdr:nvSpPr>
        <xdr:cNvPr id="1" name="Testo 1"/>
        <xdr:cNvSpPr txBox="1">
          <a:spLocks noChangeArrowheads="1"/>
        </xdr:cNvSpPr>
      </xdr:nvSpPr>
      <xdr:spPr>
        <a:xfrm>
          <a:off x="123825" y="1419225"/>
          <a:ext cx="6667500" cy="11715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B4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Riporta la data di nascita del foglio "Esempio". (Notare la formattazione!)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Ricava gli elementi della data (Anno, Mese, Giorno).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rendere meno complessa la formula del giorno, il suo calcolo è stato suddiviso in due fasi: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Prima fase: aggiunge 40 nel caso delle femmine e verifica la correttezza del codice ("M" o "F").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Colonna 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Prepara gli altri elementi del Codice, aggiungendo lo "0" se il giorno è &lt; 10.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I5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Compone il codice della data di nascita.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4276725" cy="1200150"/>
    <xdr:sp>
      <xdr:nvSpPr>
        <xdr:cNvPr id="1" name="Testo 1"/>
        <xdr:cNvSpPr txBox="1">
          <a:spLocks noChangeArrowheads="1"/>
        </xdr:cNvSpPr>
      </xdr:nvSpPr>
      <xdr:spPr>
        <a:xfrm>
          <a:off x="2705100" y="1085850"/>
          <a:ext cx="4276725" cy="12001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codice del comune di nascita viene ricavato dal file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Comuni.xls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 deve essere presente nella stessa cartella del file Cod_Fisc.xls.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esercitarsi si può far riferimento inizialmente alla tabella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 questo foglio.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Se si vogliono aggiungere codici di città, ricordarsi di modificare l'estensione dell'intervallo "Comuni" e di ordinare i dati in ordine crescente.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1</xdr:row>
      <xdr:rowOff>152400</xdr:rowOff>
    </xdr:from>
    <xdr:ext cx="2486025" cy="2790825"/>
    <xdr:sp>
      <xdr:nvSpPr>
        <xdr:cNvPr id="1" name="Text Box 2"/>
        <xdr:cNvSpPr txBox="1">
          <a:spLocks noChangeArrowheads="1"/>
        </xdr:cNvSpPr>
      </xdr:nvSpPr>
      <xdr:spPr>
        <a:xfrm>
          <a:off x="4476750" y="400050"/>
          <a:ext cx="2486025" cy="27908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Procedimento.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Passo 1: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primi 15 caratteri del Codice Fiscale, ricavati in precedenza, vanno associati dei "pesi" derivati dalla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Tabella_A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differenziati in funzione della posizione (pari o dispari).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Passo 2: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Tali pesi vengono poi sommati (cella I8) e divisi per 26 (numero delle lettere dell'alfabeto internazionale standard - cod.ASCII).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Passo 3: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 resto di tale divisione (cella I10) viene associata una lettera in base alla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Tabella_B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tale lettera costituisce il carattere di controllo del C.F. (cella I12).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Attenzione! Leggere la nota associata alla cella C56.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0</xdr:rowOff>
    </xdr:from>
    <xdr:ext cx="6715125" cy="1143000"/>
    <xdr:sp>
      <xdr:nvSpPr>
        <xdr:cNvPr id="1" name="Text Box 2"/>
        <xdr:cNvSpPr txBox="1">
          <a:spLocks noChangeArrowheads="1"/>
        </xdr:cNvSpPr>
      </xdr:nvSpPr>
      <xdr:spPr>
        <a:xfrm>
          <a:off x="114300" y="2133600"/>
          <a:ext cx="6715125" cy="11430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Gli errori sono gestiti nel modo seguente: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Ad ogni errore è stata fatta corrispondere una lettera, creando così la Tabella Errori.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Nella colonna C sono state inserite le condizioni che danno luogo ad un certo errore.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Nella cella D1 è stata creata una stringa contenente le lettere corrispondenti agli errori eventualmente riscontrati.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Nella cella C12 del Foglio Esempio viene fatto comparire il messaggio di errore corrispondente alla prima lettera a sinistra della stringa di cui al punto 3).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La presenza di un qualunque errore interdisce la visualizzazione del Codice Fiscale nella cella C11 del foglio Esempio.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u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uni"/>
      <sheetName val="Province"/>
      <sheetName val="Regioni"/>
    </sheetNames>
    <definedNames>
      <definedName name="DATABASE" sheetId="0" refersTo="=Comuni!$A$1:$E$8186"/>
    </definedNames>
    <sheetDataSet>
      <sheetData sheetId="0">
        <row r="1">
          <cell r="A1" t="str">
            <v>Comune</v>
          </cell>
          <cell r="B1" t="str">
            <v>Provincia</v>
          </cell>
          <cell r="C1" t="str">
            <v>Regione</v>
          </cell>
          <cell r="D1" t="str">
            <v>CAP</v>
          </cell>
          <cell r="E1" t="str">
            <v>CF</v>
          </cell>
        </row>
        <row r="2">
          <cell r="A2" t="str">
            <v>ABANO TERME</v>
          </cell>
          <cell r="B2" t="str">
            <v>PD</v>
          </cell>
          <cell r="C2" t="str">
            <v>21</v>
          </cell>
          <cell r="D2" t="str">
            <v>35031</v>
          </cell>
          <cell r="E2" t="str">
            <v>A001</v>
          </cell>
        </row>
        <row r="3">
          <cell r="A3" t="str">
            <v>ABBADIA CERRETO</v>
          </cell>
          <cell r="B3" t="str">
            <v>LO</v>
          </cell>
          <cell r="C3" t="str">
            <v>10</v>
          </cell>
          <cell r="D3" t="str">
            <v>26834</v>
          </cell>
          <cell r="E3" t="str">
            <v>A004</v>
          </cell>
        </row>
        <row r="4">
          <cell r="A4" t="str">
            <v>ABBADIA LARIANA</v>
          </cell>
          <cell r="B4" t="str">
            <v>LC</v>
          </cell>
          <cell r="C4" t="str">
            <v>10</v>
          </cell>
          <cell r="D4" t="str">
            <v>23821</v>
          </cell>
          <cell r="E4" t="str">
            <v>A005</v>
          </cell>
        </row>
        <row r="5">
          <cell r="A5" t="str">
            <v>ABBADIA SAN SALVATORE</v>
          </cell>
          <cell r="B5" t="str">
            <v>SI</v>
          </cell>
          <cell r="C5" t="str">
            <v>17</v>
          </cell>
          <cell r="D5" t="str">
            <v>53021</v>
          </cell>
          <cell r="E5" t="str">
            <v>A006</v>
          </cell>
        </row>
        <row r="6">
          <cell r="A6" t="str">
            <v>ABBASANTA</v>
          </cell>
          <cell r="B6" t="str">
            <v>OR</v>
          </cell>
          <cell r="C6" t="str">
            <v>15</v>
          </cell>
          <cell r="D6" t="str">
            <v>09071</v>
          </cell>
          <cell r="E6" t="str">
            <v>A007</v>
          </cell>
        </row>
        <row r="7">
          <cell r="A7" t="str">
            <v>ABBATEGGIO</v>
          </cell>
          <cell r="B7" t="str">
            <v>PE</v>
          </cell>
          <cell r="C7" t="str">
            <v>01</v>
          </cell>
          <cell r="D7" t="str">
            <v>65020</v>
          </cell>
          <cell r="E7" t="str">
            <v>A008</v>
          </cell>
        </row>
        <row r="8">
          <cell r="A8" t="str">
            <v>ABBIATEGRASSO</v>
          </cell>
          <cell r="B8" t="str">
            <v>MI</v>
          </cell>
          <cell r="C8" t="str">
            <v>10</v>
          </cell>
          <cell r="D8" t="str">
            <v>20081</v>
          </cell>
          <cell r="E8" t="str">
            <v>A010</v>
          </cell>
        </row>
        <row r="9">
          <cell r="A9" t="str">
            <v>ABETONE</v>
          </cell>
          <cell r="B9" t="str">
            <v>PT</v>
          </cell>
          <cell r="C9" t="str">
            <v>17</v>
          </cell>
          <cell r="D9" t="str">
            <v>51021</v>
          </cell>
          <cell r="E9" t="str">
            <v>A012</v>
          </cell>
        </row>
        <row r="10">
          <cell r="A10" t="str">
            <v>ABRIOLA</v>
          </cell>
          <cell r="B10" t="str">
            <v>PZ</v>
          </cell>
          <cell r="C10" t="str">
            <v>02</v>
          </cell>
          <cell r="D10" t="str">
            <v>85010</v>
          </cell>
          <cell r="E10" t="str">
            <v>A013</v>
          </cell>
        </row>
        <row r="11">
          <cell r="A11" t="str">
            <v>ACATE</v>
          </cell>
          <cell r="B11" t="str">
            <v>RG</v>
          </cell>
          <cell r="C11" t="str">
            <v>16</v>
          </cell>
          <cell r="D11" t="str">
            <v>97011</v>
          </cell>
          <cell r="E11" t="str">
            <v>A014</v>
          </cell>
        </row>
        <row r="12">
          <cell r="A12" t="str">
            <v>ACCADIA</v>
          </cell>
          <cell r="B12" t="str">
            <v>FG</v>
          </cell>
          <cell r="C12" t="str">
            <v>14</v>
          </cell>
          <cell r="D12" t="str">
            <v>71021</v>
          </cell>
          <cell r="E12" t="str">
            <v>A015</v>
          </cell>
        </row>
        <row r="13">
          <cell r="A13" t="str">
            <v>ACCEGLIO</v>
          </cell>
          <cell r="B13" t="str">
            <v>CN</v>
          </cell>
          <cell r="C13" t="str">
            <v>13</v>
          </cell>
          <cell r="D13" t="str">
            <v>12021</v>
          </cell>
          <cell r="E13" t="str">
            <v>A016</v>
          </cell>
        </row>
        <row r="14">
          <cell r="A14" t="str">
            <v>ACCETTURA</v>
          </cell>
          <cell r="B14" t="str">
            <v>MT</v>
          </cell>
          <cell r="C14" t="str">
            <v>02</v>
          </cell>
          <cell r="D14" t="str">
            <v>75011</v>
          </cell>
          <cell r="E14" t="str">
            <v>A017</v>
          </cell>
        </row>
        <row r="15">
          <cell r="A15" t="str">
            <v>ACCIANO</v>
          </cell>
          <cell r="B15" t="str">
            <v>AQ</v>
          </cell>
          <cell r="C15" t="str">
            <v>01</v>
          </cell>
          <cell r="D15" t="str">
            <v>67020</v>
          </cell>
          <cell r="E15" t="str">
            <v>A018</v>
          </cell>
        </row>
        <row r="16">
          <cell r="A16" t="str">
            <v>ACCUMOLI</v>
          </cell>
          <cell r="B16" t="str">
            <v>RI</v>
          </cell>
          <cell r="C16" t="str">
            <v>08</v>
          </cell>
          <cell r="D16" t="str">
            <v>02011</v>
          </cell>
          <cell r="E16" t="str">
            <v>A019</v>
          </cell>
        </row>
        <row r="17">
          <cell r="A17" t="str">
            <v>ACERENZA</v>
          </cell>
          <cell r="B17" t="str">
            <v>PZ</v>
          </cell>
          <cell r="C17" t="str">
            <v>02</v>
          </cell>
          <cell r="D17" t="str">
            <v>85011</v>
          </cell>
          <cell r="E17" t="str">
            <v>A020</v>
          </cell>
        </row>
        <row r="18">
          <cell r="A18" t="str">
            <v>ACERNO</v>
          </cell>
          <cell r="B18" t="str">
            <v>SA</v>
          </cell>
          <cell r="C18" t="str">
            <v>05</v>
          </cell>
          <cell r="D18" t="str">
            <v>84042</v>
          </cell>
          <cell r="E18" t="str">
            <v>A023</v>
          </cell>
        </row>
        <row r="19">
          <cell r="A19" t="str">
            <v>ACERRA</v>
          </cell>
          <cell r="B19" t="str">
            <v>NA</v>
          </cell>
          <cell r="C19" t="str">
            <v>05</v>
          </cell>
          <cell r="D19" t="str">
            <v>80011</v>
          </cell>
          <cell r="E19" t="str">
            <v>A024</v>
          </cell>
        </row>
        <row r="20">
          <cell r="A20" t="str">
            <v>ACI BONACCORSI</v>
          </cell>
          <cell r="B20" t="str">
            <v>CT</v>
          </cell>
          <cell r="C20" t="str">
            <v>16</v>
          </cell>
          <cell r="D20" t="str">
            <v>95020</v>
          </cell>
          <cell r="E20" t="str">
            <v>A025</v>
          </cell>
        </row>
        <row r="21">
          <cell r="A21" t="str">
            <v>ACI CASTELLO</v>
          </cell>
          <cell r="B21" t="str">
            <v>CT</v>
          </cell>
          <cell r="C21" t="str">
            <v>16</v>
          </cell>
          <cell r="D21" t="str">
            <v>95021</v>
          </cell>
          <cell r="E21" t="str">
            <v>A026</v>
          </cell>
        </row>
        <row r="22">
          <cell r="A22" t="str">
            <v>ACI CATENA</v>
          </cell>
          <cell r="B22" t="str">
            <v>CT</v>
          </cell>
          <cell r="C22" t="str">
            <v>16</v>
          </cell>
          <cell r="D22" t="str">
            <v>95022</v>
          </cell>
          <cell r="E22" t="str">
            <v>A027</v>
          </cell>
        </row>
        <row r="23">
          <cell r="A23" t="str">
            <v>ACI SANT'ANTONIO</v>
          </cell>
          <cell r="B23" t="str">
            <v>CT</v>
          </cell>
          <cell r="C23" t="str">
            <v>16</v>
          </cell>
          <cell r="D23" t="str">
            <v>95025</v>
          </cell>
          <cell r="E23" t="str">
            <v>A029</v>
          </cell>
        </row>
        <row r="24">
          <cell r="A24" t="str">
            <v>ACIREALE</v>
          </cell>
          <cell r="B24" t="str">
            <v>CT</v>
          </cell>
          <cell r="C24" t="str">
            <v>16</v>
          </cell>
          <cell r="D24" t="str">
            <v>95024</v>
          </cell>
          <cell r="E24" t="str">
            <v>A028</v>
          </cell>
        </row>
        <row r="25">
          <cell r="A25" t="str">
            <v>ACQUACANINA</v>
          </cell>
          <cell r="B25" t="str">
            <v>MC</v>
          </cell>
          <cell r="C25" t="str">
            <v>11</v>
          </cell>
          <cell r="D25" t="str">
            <v>62033</v>
          </cell>
          <cell r="E25" t="str">
            <v>A031</v>
          </cell>
        </row>
        <row r="26">
          <cell r="A26" t="str">
            <v>ACQUAFONDATA</v>
          </cell>
          <cell r="B26" t="str">
            <v>FR</v>
          </cell>
          <cell r="C26" t="str">
            <v>08</v>
          </cell>
          <cell r="D26" t="str">
            <v>03040</v>
          </cell>
          <cell r="E26" t="str">
            <v>A032</v>
          </cell>
        </row>
        <row r="27">
          <cell r="A27" t="str">
            <v>ACQUAFORMOSA</v>
          </cell>
          <cell r="B27" t="str">
            <v>CS</v>
          </cell>
          <cell r="C27" t="str">
            <v>04</v>
          </cell>
          <cell r="D27" t="str">
            <v>87010</v>
          </cell>
          <cell r="E27" t="str">
            <v>A033</v>
          </cell>
        </row>
        <row r="28">
          <cell r="A28" t="str">
            <v>ACQUAFREDDA</v>
          </cell>
          <cell r="B28" t="str">
            <v>BS</v>
          </cell>
          <cell r="C28" t="str">
            <v>10</v>
          </cell>
          <cell r="D28" t="str">
            <v>25010</v>
          </cell>
          <cell r="E28" t="str">
            <v>A034</v>
          </cell>
        </row>
        <row r="29">
          <cell r="A29" t="str">
            <v>ACQUALAGNA</v>
          </cell>
          <cell r="B29" t="str">
            <v>PS</v>
          </cell>
          <cell r="C29" t="str">
            <v>11</v>
          </cell>
          <cell r="D29" t="str">
            <v>61041</v>
          </cell>
          <cell r="E29" t="str">
            <v>A035</v>
          </cell>
        </row>
        <row r="30">
          <cell r="A30" t="str">
            <v>ACQUANEGRA CREMONESE</v>
          </cell>
          <cell r="B30" t="str">
            <v>CR</v>
          </cell>
          <cell r="C30" t="str">
            <v>10</v>
          </cell>
          <cell r="D30" t="str">
            <v>26020</v>
          </cell>
          <cell r="E30" t="str">
            <v>A039</v>
          </cell>
        </row>
        <row r="31">
          <cell r="A31" t="str">
            <v>ACQUANEGRA SUL CHIESE</v>
          </cell>
          <cell r="B31" t="str">
            <v>MN</v>
          </cell>
          <cell r="C31" t="str">
            <v>10</v>
          </cell>
          <cell r="D31" t="str">
            <v>46011</v>
          </cell>
          <cell r="E31" t="str">
            <v>A038</v>
          </cell>
        </row>
        <row r="32">
          <cell r="A32" t="str">
            <v>ACQUAPENDENTE</v>
          </cell>
          <cell r="B32" t="str">
            <v>VT</v>
          </cell>
          <cell r="C32" t="str">
            <v>08</v>
          </cell>
          <cell r="D32" t="str">
            <v>01021</v>
          </cell>
          <cell r="E32" t="str">
            <v>A040</v>
          </cell>
        </row>
        <row r="33">
          <cell r="A33" t="str">
            <v>ACQUAPPESA</v>
          </cell>
          <cell r="B33" t="str">
            <v>CS</v>
          </cell>
          <cell r="C33" t="str">
            <v>04</v>
          </cell>
          <cell r="D33" t="str">
            <v>87020</v>
          </cell>
          <cell r="E33" t="str">
            <v>A041</v>
          </cell>
        </row>
        <row r="34">
          <cell r="A34" t="str">
            <v>ACQUARICA DEL CAPO</v>
          </cell>
          <cell r="B34" t="str">
            <v>LE</v>
          </cell>
          <cell r="C34" t="str">
            <v>14</v>
          </cell>
          <cell r="D34" t="str">
            <v>73040</v>
          </cell>
          <cell r="E34" t="str">
            <v>A042</v>
          </cell>
        </row>
        <row r="35">
          <cell r="A35" t="str">
            <v>ACQUARO</v>
          </cell>
          <cell r="B35" t="str">
            <v>VV</v>
          </cell>
          <cell r="C35" t="str">
            <v>04</v>
          </cell>
          <cell r="D35" t="str">
            <v>89832</v>
          </cell>
          <cell r="E35" t="str">
            <v>A043</v>
          </cell>
        </row>
        <row r="36">
          <cell r="A36" t="str">
            <v>ACQUASANTA TERME</v>
          </cell>
          <cell r="B36" t="str">
            <v>AP</v>
          </cell>
          <cell r="C36" t="str">
            <v>11</v>
          </cell>
          <cell r="D36" t="str">
            <v>63041</v>
          </cell>
          <cell r="E36" t="str">
            <v>A044</v>
          </cell>
        </row>
        <row r="37">
          <cell r="A37" t="str">
            <v>ACQUASPARTA</v>
          </cell>
          <cell r="B37" t="str">
            <v>TR</v>
          </cell>
          <cell r="C37" t="str">
            <v>19</v>
          </cell>
          <cell r="D37" t="str">
            <v>05021</v>
          </cell>
          <cell r="E37" t="str">
            <v>A045</v>
          </cell>
        </row>
        <row r="38">
          <cell r="A38" t="str">
            <v>ACQUAVIVA COLLECROCE</v>
          </cell>
          <cell r="B38" t="str">
            <v>CB</v>
          </cell>
          <cell r="C38" t="str">
            <v>12</v>
          </cell>
          <cell r="D38" t="str">
            <v>86030</v>
          </cell>
          <cell r="E38" t="str">
            <v>A050</v>
          </cell>
        </row>
        <row r="39">
          <cell r="A39" t="str">
            <v>ACQUAVIVA DELLE FONTI</v>
          </cell>
          <cell r="B39" t="str">
            <v>BA</v>
          </cell>
          <cell r="C39" t="str">
            <v>14</v>
          </cell>
          <cell r="D39" t="str">
            <v>70021</v>
          </cell>
          <cell r="E39" t="str">
            <v>A048</v>
          </cell>
        </row>
        <row r="40">
          <cell r="A40" t="str">
            <v>ACQUAVIVA D'ISERNIA</v>
          </cell>
          <cell r="B40" t="str">
            <v>IS</v>
          </cell>
          <cell r="C40" t="str">
            <v>12</v>
          </cell>
          <cell r="D40" t="str">
            <v>86080</v>
          </cell>
          <cell r="E40" t="str">
            <v>A051</v>
          </cell>
        </row>
        <row r="41">
          <cell r="A41" t="str">
            <v>ACQUAVIVA PICENA</v>
          </cell>
          <cell r="B41" t="str">
            <v>AP</v>
          </cell>
          <cell r="C41" t="str">
            <v>11</v>
          </cell>
          <cell r="D41" t="str">
            <v>63030</v>
          </cell>
          <cell r="E41" t="str">
            <v>A047</v>
          </cell>
        </row>
        <row r="42">
          <cell r="A42" t="str">
            <v>ACQUAVIVA PLATANI</v>
          </cell>
          <cell r="B42" t="str">
            <v>CL</v>
          </cell>
          <cell r="C42" t="str">
            <v>16</v>
          </cell>
          <cell r="D42" t="str">
            <v>93010</v>
          </cell>
          <cell r="E42" t="str">
            <v>A049</v>
          </cell>
        </row>
        <row r="43">
          <cell r="A43" t="str">
            <v>ACQUEDOLCI</v>
          </cell>
          <cell r="B43" t="str">
            <v>ME</v>
          </cell>
          <cell r="C43" t="str">
            <v>16</v>
          </cell>
          <cell r="D43" t="str">
            <v>98070</v>
          </cell>
          <cell r="E43" t="str">
            <v>M211</v>
          </cell>
        </row>
        <row r="44">
          <cell r="A44" t="str">
            <v>ACQUI TERME</v>
          </cell>
          <cell r="B44" t="str">
            <v>AL</v>
          </cell>
          <cell r="C44" t="str">
            <v>13</v>
          </cell>
          <cell r="D44" t="str">
            <v>15011</v>
          </cell>
          <cell r="E44" t="str">
            <v>A052</v>
          </cell>
        </row>
        <row r="45">
          <cell r="A45" t="str">
            <v>ACRI</v>
          </cell>
          <cell r="B45" t="str">
            <v>CS</v>
          </cell>
          <cell r="C45" t="str">
            <v>04</v>
          </cell>
          <cell r="D45" t="str">
            <v>87041</v>
          </cell>
          <cell r="E45" t="str">
            <v>A053</v>
          </cell>
        </row>
        <row r="46">
          <cell r="A46" t="str">
            <v>ACUTO</v>
          </cell>
          <cell r="B46" t="str">
            <v>FR</v>
          </cell>
          <cell r="C46" t="str">
            <v>08</v>
          </cell>
          <cell r="D46" t="str">
            <v>03010</v>
          </cell>
          <cell r="E46" t="str">
            <v>A054</v>
          </cell>
        </row>
        <row r="47">
          <cell r="A47" t="str">
            <v>ADDIS ABEBA</v>
          </cell>
          <cell r="B47" t="str">
            <v>EE</v>
          </cell>
          <cell r="C47" t="str">
            <v/>
          </cell>
          <cell r="D47" t="str">
            <v/>
          </cell>
          <cell r="E47" t="str">
            <v>Z315</v>
          </cell>
        </row>
        <row r="48">
          <cell r="A48" t="str">
            <v>ADELFIA</v>
          </cell>
          <cell r="B48" t="str">
            <v>BA</v>
          </cell>
          <cell r="C48" t="str">
            <v>14</v>
          </cell>
          <cell r="D48" t="str">
            <v>70010</v>
          </cell>
          <cell r="E48" t="str">
            <v>A055</v>
          </cell>
        </row>
        <row r="49">
          <cell r="A49" t="str">
            <v>ADRANO</v>
          </cell>
          <cell r="B49" t="str">
            <v>CT</v>
          </cell>
          <cell r="C49" t="str">
            <v>16</v>
          </cell>
          <cell r="D49" t="str">
            <v>95031</v>
          </cell>
          <cell r="E49" t="str">
            <v>A056</v>
          </cell>
        </row>
        <row r="50">
          <cell r="A50" t="str">
            <v>ADRARA SAN MARTINO</v>
          </cell>
          <cell r="B50" t="str">
            <v>BG</v>
          </cell>
          <cell r="C50" t="str">
            <v>10</v>
          </cell>
          <cell r="D50" t="str">
            <v>24060</v>
          </cell>
          <cell r="E50" t="str">
            <v>A057</v>
          </cell>
        </row>
        <row r="51">
          <cell r="A51" t="str">
            <v>ADRARA SAN ROCCO</v>
          </cell>
          <cell r="B51" t="str">
            <v>BG</v>
          </cell>
          <cell r="C51" t="str">
            <v>10</v>
          </cell>
          <cell r="D51" t="str">
            <v>24060</v>
          </cell>
          <cell r="E51" t="str">
            <v>A058</v>
          </cell>
        </row>
        <row r="52">
          <cell r="A52" t="str">
            <v>ADRIA</v>
          </cell>
          <cell r="B52" t="str">
            <v>RO</v>
          </cell>
          <cell r="C52" t="str">
            <v>21</v>
          </cell>
          <cell r="D52" t="str">
            <v>45011</v>
          </cell>
          <cell r="E52" t="str">
            <v>A059</v>
          </cell>
        </row>
        <row r="53">
          <cell r="A53" t="str">
            <v>ADRO</v>
          </cell>
          <cell r="B53" t="str">
            <v>BS</v>
          </cell>
          <cell r="C53" t="str">
            <v>10</v>
          </cell>
          <cell r="D53" t="str">
            <v>25030</v>
          </cell>
          <cell r="E53" t="str">
            <v>A060</v>
          </cell>
        </row>
        <row r="54">
          <cell r="A54" t="str">
            <v>AFFI</v>
          </cell>
          <cell r="B54" t="str">
            <v>VR</v>
          </cell>
          <cell r="C54" t="str">
            <v>21</v>
          </cell>
          <cell r="D54" t="str">
            <v>37010</v>
          </cell>
          <cell r="E54" t="str">
            <v>A061</v>
          </cell>
        </row>
        <row r="55">
          <cell r="A55" t="str">
            <v>AFFILE</v>
          </cell>
          <cell r="B55" t="str">
            <v>RM</v>
          </cell>
          <cell r="C55" t="str">
            <v>08</v>
          </cell>
          <cell r="D55" t="str">
            <v>00021</v>
          </cell>
          <cell r="E55" t="str">
            <v>A062</v>
          </cell>
        </row>
        <row r="56">
          <cell r="A56" t="str">
            <v>AFRAGOLA</v>
          </cell>
          <cell r="B56" t="str">
            <v>NA</v>
          </cell>
          <cell r="C56" t="str">
            <v>05</v>
          </cell>
          <cell r="D56" t="str">
            <v>80021</v>
          </cell>
          <cell r="E56" t="str">
            <v>A064</v>
          </cell>
        </row>
        <row r="57">
          <cell r="A57" t="str">
            <v>AFRICO</v>
          </cell>
          <cell r="B57" t="str">
            <v>RC</v>
          </cell>
          <cell r="C57" t="str">
            <v>04</v>
          </cell>
          <cell r="D57" t="str">
            <v>89030</v>
          </cell>
          <cell r="E57" t="str">
            <v>A065</v>
          </cell>
        </row>
        <row r="58">
          <cell r="A58" t="str">
            <v>AGAZZANO</v>
          </cell>
          <cell r="B58" t="str">
            <v>PC</v>
          </cell>
          <cell r="C58" t="str">
            <v>06</v>
          </cell>
          <cell r="D58" t="str">
            <v>29010</v>
          </cell>
          <cell r="E58" t="str">
            <v>A067</v>
          </cell>
        </row>
        <row r="59">
          <cell r="A59" t="str">
            <v>AGEROLA</v>
          </cell>
          <cell r="B59" t="str">
            <v>NA</v>
          </cell>
          <cell r="C59" t="str">
            <v>05</v>
          </cell>
          <cell r="D59" t="str">
            <v>80051</v>
          </cell>
          <cell r="E59" t="str">
            <v>A068</v>
          </cell>
        </row>
        <row r="60">
          <cell r="A60" t="str">
            <v>AGGIUS</v>
          </cell>
          <cell r="B60" t="str">
            <v>SS</v>
          </cell>
          <cell r="C60" t="str">
            <v>15</v>
          </cell>
          <cell r="D60" t="str">
            <v>07020</v>
          </cell>
          <cell r="E60" t="str">
            <v>A069</v>
          </cell>
        </row>
        <row r="61">
          <cell r="A61" t="str">
            <v>AGIRA</v>
          </cell>
          <cell r="B61" t="str">
            <v>EN</v>
          </cell>
          <cell r="C61" t="str">
            <v>16</v>
          </cell>
          <cell r="D61" t="str">
            <v>94011</v>
          </cell>
          <cell r="E61" t="str">
            <v>A070</v>
          </cell>
        </row>
        <row r="62">
          <cell r="A62" t="str">
            <v>AGLIANA</v>
          </cell>
          <cell r="B62" t="str">
            <v>PT</v>
          </cell>
          <cell r="C62" t="str">
            <v>17</v>
          </cell>
          <cell r="D62" t="str">
            <v>51031</v>
          </cell>
          <cell r="E62" t="str">
            <v>A071</v>
          </cell>
        </row>
        <row r="63">
          <cell r="A63" t="str">
            <v>AGLIANO</v>
          </cell>
          <cell r="B63" t="str">
            <v>AT</v>
          </cell>
          <cell r="C63" t="str">
            <v>13</v>
          </cell>
          <cell r="D63" t="str">
            <v>14041</v>
          </cell>
          <cell r="E63" t="str">
            <v>A072</v>
          </cell>
        </row>
        <row r="64">
          <cell r="A64" t="str">
            <v>AGLIE'</v>
          </cell>
          <cell r="B64" t="str">
            <v>TO</v>
          </cell>
          <cell r="C64" t="str">
            <v>13</v>
          </cell>
          <cell r="D64" t="str">
            <v>10011</v>
          </cell>
          <cell r="E64" t="str">
            <v>A074</v>
          </cell>
        </row>
        <row r="65">
          <cell r="A65" t="str">
            <v>AGLIENTU</v>
          </cell>
          <cell r="B65" t="str">
            <v>SS</v>
          </cell>
          <cell r="C65" t="str">
            <v>15</v>
          </cell>
          <cell r="D65" t="str">
            <v>07020</v>
          </cell>
          <cell r="E65" t="str">
            <v>H848</v>
          </cell>
        </row>
        <row r="66">
          <cell r="A66" t="str">
            <v>AGNA</v>
          </cell>
          <cell r="B66" t="str">
            <v>PD</v>
          </cell>
          <cell r="C66" t="str">
            <v>21</v>
          </cell>
          <cell r="D66" t="str">
            <v>35021</v>
          </cell>
          <cell r="E66" t="str">
            <v>A075</v>
          </cell>
        </row>
        <row r="67">
          <cell r="A67" t="str">
            <v>AGNADELLO</v>
          </cell>
          <cell r="B67" t="str">
            <v>CR</v>
          </cell>
          <cell r="C67" t="str">
            <v>10</v>
          </cell>
          <cell r="D67" t="str">
            <v>26020</v>
          </cell>
          <cell r="E67" t="str">
            <v>A076</v>
          </cell>
        </row>
        <row r="68">
          <cell r="A68" t="str">
            <v>AGNANA CALABRA</v>
          </cell>
          <cell r="B68" t="str">
            <v>RC</v>
          </cell>
          <cell r="C68" t="str">
            <v>04</v>
          </cell>
          <cell r="D68" t="str">
            <v>89040</v>
          </cell>
          <cell r="E68" t="str">
            <v>A077</v>
          </cell>
        </row>
        <row r="69">
          <cell r="A69" t="str">
            <v>AGNONE</v>
          </cell>
          <cell r="B69" t="str">
            <v>IS</v>
          </cell>
          <cell r="C69" t="str">
            <v>12</v>
          </cell>
          <cell r="D69" t="str">
            <v>86081</v>
          </cell>
          <cell r="E69" t="str">
            <v>A080</v>
          </cell>
        </row>
        <row r="70">
          <cell r="A70" t="str">
            <v>AGNOSINE</v>
          </cell>
          <cell r="B70" t="str">
            <v>BS</v>
          </cell>
          <cell r="C70" t="str">
            <v>10</v>
          </cell>
          <cell r="D70" t="str">
            <v>25071</v>
          </cell>
          <cell r="E70" t="str">
            <v>A082</v>
          </cell>
        </row>
        <row r="71">
          <cell r="A71" t="str">
            <v>AGORDO</v>
          </cell>
          <cell r="B71" t="str">
            <v>BL</v>
          </cell>
          <cell r="C71" t="str">
            <v>21</v>
          </cell>
          <cell r="D71" t="str">
            <v>32021</v>
          </cell>
          <cell r="E71" t="str">
            <v>A083</v>
          </cell>
        </row>
        <row r="72">
          <cell r="A72" t="str">
            <v>AGOSTA</v>
          </cell>
          <cell r="B72" t="str">
            <v>RM</v>
          </cell>
          <cell r="C72" t="str">
            <v>08</v>
          </cell>
          <cell r="D72" t="str">
            <v>00020</v>
          </cell>
          <cell r="E72" t="str">
            <v>A084</v>
          </cell>
        </row>
        <row r="73">
          <cell r="A73" t="str">
            <v>AGRA</v>
          </cell>
          <cell r="B73" t="str">
            <v>VA</v>
          </cell>
          <cell r="C73" t="str">
            <v>10</v>
          </cell>
          <cell r="D73" t="str">
            <v>21010</v>
          </cell>
          <cell r="E73" t="str">
            <v>A085</v>
          </cell>
        </row>
        <row r="74">
          <cell r="A74" t="str">
            <v>AGRATE BRIANZA</v>
          </cell>
          <cell r="B74" t="str">
            <v>MI</v>
          </cell>
          <cell r="C74" t="str">
            <v>10</v>
          </cell>
          <cell r="D74" t="str">
            <v>20041</v>
          </cell>
          <cell r="E74" t="str">
            <v>A087</v>
          </cell>
        </row>
        <row r="75">
          <cell r="A75" t="str">
            <v>AGRATE CONTURBIA</v>
          </cell>
          <cell r="B75" t="str">
            <v>NO</v>
          </cell>
          <cell r="C75" t="str">
            <v>13</v>
          </cell>
          <cell r="D75" t="str">
            <v>28010</v>
          </cell>
          <cell r="E75" t="str">
            <v>A088</v>
          </cell>
        </row>
        <row r="76">
          <cell r="A76" t="str">
            <v>AGRIGENTO</v>
          </cell>
          <cell r="B76" t="str">
            <v>AG</v>
          </cell>
          <cell r="C76" t="str">
            <v>16</v>
          </cell>
          <cell r="D76" t="str">
            <v>92100</v>
          </cell>
          <cell r="E76" t="str">
            <v>A089</v>
          </cell>
        </row>
        <row r="77">
          <cell r="A77" t="str">
            <v>AGROPOLI</v>
          </cell>
          <cell r="B77" t="str">
            <v>SA</v>
          </cell>
          <cell r="C77" t="str">
            <v>05</v>
          </cell>
          <cell r="D77" t="str">
            <v>84043</v>
          </cell>
          <cell r="E77" t="str">
            <v>A091</v>
          </cell>
        </row>
        <row r="78">
          <cell r="A78" t="str">
            <v>AGUGLIANO</v>
          </cell>
          <cell r="B78" t="str">
            <v>AN</v>
          </cell>
          <cell r="C78" t="str">
            <v>11</v>
          </cell>
          <cell r="D78" t="str">
            <v>60020</v>
          </cell>
          <cell r="E78" t="str">
            <v>A092</v>
          </cell>
        </row>
        <row r="79">
          <cell r="A79" t="str">
            <v>AGUGLIARO</v>
          </cell>
          <cell r="B79" t="str">
            <v>VI</v>
          </cell>
          <cell r="C79" t="str">
            <v>21</v>
          </cell>
          <cell r="D79" t="str">
            <v>36020</v>
          </cell>
          <cell r="E79" t="str">
            <v>A093</v>
          </cell>
        </row>
        <row r="80">
          <cell r="A80" t="str">
            <v>AICURZIO</v>
          </cell>
          <cell r="B80" t="str">
            <v>MI</v>
          </cell>
          <cell r="C80" t="str">
            <v>10</v>
          </cell>
          <cell r="D80" t="str">
            <v>20040</v>
          </cell>
          <cell r="E80" t="str">
            <v>A096</v>
          </cell>
        </row>
        <row r="81">
          <cell r="A81" t="str">
            <v>AIDOMAGGIORE</v>
          </cell>
          <cell r="B81" t="str">
            <v>OR</v>
          </cell>
          <cell r="C81" t="str">
            <v>15</v>
          </cell>
          <cell r="D81" t="str">
            <v>09070</v>
          </cell>
          <cell r="E81" t="str">
            <v>A097</v>
          </cell>
        </row>
        <row r="82">
          <cell r="A82" t="str">
            <v>AIDONE</v>
          </cell>
          <cell r="B82" t="str">
            <v>EN</v>
          </cell>
          <cell r="C82" t="str">
            <v>16</v>
          </cell>
          <cell r="D82" t="str">
            <v>94010</v>
          </cell>
          <cell r="E82" t="str">
            <v>A098</v>
          </cell>
        </row>
        <row r="83">
          <cell r="A83" t="str">
            <v>AIDUSSINA</v>
          </cell>
          <cell r="B83" t="str">
            <v>EE</v>
          </cell>
          <cell r="C83" t="str">
            <v/>
          </cell>
          <cell r="D83" t="str">
            <v/>
          </cell>
          <cell r="E83" t="str">
            <v>A099</v>
          </cell>
        </row>
        <row r="84">
          <cell r="A84" t="str">
            <v>AIELLI</v>
          </cell>
          <cell r="B84" t="str">
            <v>AQ</v>
          </cell>
          <cell r="C84" t="str">
            <v>01</v>
          </cell>
          <cell r="D84" t="str">
            <v>67041</v>
          </cell>
          <cell r="E84" t="str">
            <v>A100</v>
          </cell>
        </row>
        <row r="85">
          <cell r="A85" t="str">
            <v>AIELLO CALABRO</v>
          </cell>
          <cell r="B85" t="str">
            <v>CS</v>
          </cell>
          <cell r="C85" t="str">
            <v>04</v>
          </cell>
          <cell r="D85" t="str">
            <v>87031</v>
          </cell>
          <cell r="E85" t="str">
            <v>A102</v>
          </cell>
        </row>
        <row r="86">
          <cell r="A86" t="str">
            <v>AIELLO DEL FRIULI</v>
          </cell>
          <cell r="B86" t="str">
            <v>UD</v>
          </cell>
          <cell r="C86" t="str">
            <v>07</v>
          </cell>
          <cell r="D86" t="str">
            <v>33041</v>
          </cell>
          <cell r="E86" t="str">
            <v>A103</v>
          </cell>
        </row>
        <row r="87">
          <cell r="A87" t="str">
            <v>AIELLO DEL SABATO</v>
          </cell>
          <cell r="B87" t="str">
            <v>AV</v>
          </cell>
          <cell r="C87" t="str">
            <v>05</v>
          </cell>
          <cell r="D87" t="str">
            <v>83020</v>
          </cell>
          <cell r="E87" t="str">
            <v>A101</v>
          </cell>
        </row>
        <row r="88">
          <cell r="A88" t="str">
            <v>AIETA</v>
          </cell>
          <cell r="B88" t="str">
            <v>CS</v>
          </cell>
          <cell r="C88" t="str">
            <v>04</v>
          </cell>
          <cell r="D88" t="str">
            <v>87020</v>
          </cell>
          <cell r="E88" t="str">
            <v>A105</v>
          </cell>
        </row>
        <row r="89">
          <cell r="A89" t="str">
            <v>AILANO</v>
          </cell>
          <cell r="B89" t="str">
            <v>CE</v>
          </cell>
          <cell r="C89" t="str">
            <v>05</v>
          </cell>
          <cell r="D89" t="str">
            <v>81010</v>
          </cell>
          <cell r="E89" t="str">
            <v>A106</v>
          </cell>
        </row>
        <row r="90">
          <cell r="A90" t="str">
            <v>AILOCHE</v>
          </cell>
          <cell r="B90" t="str">
            <v>BI</v>
          </cell>
          <cell r="C90" t="str">
            <v>13</v>
          </cell>
          <cell r="D90" t="str">
            <v>13861</v>
          </cell>
          <cell r="E90" t="str">
            <v>A107</v>
          </cell>
        </row>
        <row r="91">
          <cell r="A91" t="str">
            <v>AIRASCA</v>
          </cell>
          <cell r="B91" t="str">
            <v>TO</v>
          </cell>
          <cell r="C91" t="str">
            <v>13</v>
          </cell>
          <cell r="D91" t="str">
            <v>10060</v>
          </cell>
          <cell r="E91" t="str">
            <v>A109</v>
          </cell>
        </row>
        <row r="92">
          <cell r="A92" t="str">
            <v>AIROLA</v>
          </cell>
          <cell r="B92" t="str">
            <v>BN</v>
          </cell>
          <cell r="C92" t="str">
            <v>05</v>
          </cell>
          <cell r="D92" t="str">
            <v>82011</v>
          </cell>
          <cell r="E92" t="str">
            <v>A110</v>
          </cell>
        </row>
        <row r="93">
          <cell r="A93" t="str">
            <v>AIROLE</v>
          </cell>
          <cell r="B93" t="str">
            <v>IM</v>
          </cell>
          <cell r="C93" t="str">
            <v>09</v>
          </cell>
          <cell r="D93" t="str">
            <v>18030</v>
          </cell>
          <cell r="E93" t="str">
            <v>A111</v>
          </cell>
        </row>
        <row r="94">
          <cell r="A94" t="str">
            <v>AIRUNO</v>
          </cell>
          <cell r="B94" t="str">
            <v>LC</v>
          </cell>
          <cell r="C94" t="str">
            <v>10</v>
          </cell>
          <cell r="D94" t="str">
            <v>23881</v>
          </cell>
          <cell r="E94" t="str">
            <v>A112</v>
          </cell>
        </row>
        <row r="95">
          <cell r="A95" t="str">
            <v>AISONE</v>
          </cell>
          <cell r="B95" t="str">
            <v>CN</v>
          </cell>
          <cell r="C95" t="str">
            <v>13</v>
          </cell>
          <cell r="D95" t="str">
            <v>12010</v>
          </cell>
          <cell r="E95" t="str">
            <v>A113</v>
          </cell>
        </row>
        <row r="96">
          <cell r="A96" t="str">
            <v>ALA</v>
          </cell>
          <cell r="B96" t="str">
            <v>TN</v>
          </cell>
          <cell r="C96" t="str">
            <v>18</v>
          </cell>
          <cell r="D96" t="str">
            <v>38061</v>
          </cell>
          <cell r="E96" t="str">
            <v>A116</v>
          </cell>
        </row>
        <row r="97">
          <cell r="A97" t="str">
            <v>ALA' DEI SARDI</v>
          </cell>
          <cell r="B97" t="str">
            <v>SS</v>
          </cell>
          <cell r="C97" t="str">
            <v>15</v>
          </cell>
          <cell r="D97" t="str">
            <v>07020</v>
          </cell>
          <cell r="E97" t="str">
            <v>A115</v>
          </cell>
        </row>
        <row r="98">
          <cell r="A98" t="str">
            <v>ALA DI STURA</v>
          </cell>
          <cell r="B98" t="str">
            <v>TO</v>
          </cell>
          <cell r="C98" t="str">
            <v>13</v>
          </cell>
          <cell r="D98" t="str">
            <v>10070</v>
          </cell>
          <cell r="E98" t="str">
            <v>A117</v>
          </cell>
        </row>
        <row r="99">
          <cell r="A99" t="str">
            <v>ALAGNA</v>
          </cell>
          <cell r="B99" t="str">
            <v>PV</v>
          </cell>
          <cell r="C99" t="str">
            <v>10</v>
          </cell>
          <cell r="D99" t="str">
            <v>27020</v>
          </cell>
          <cell r="E99" t="str">
            <v>A118</v>
          </cell>
        </row>
        <row r="100">
          <cell r="A100" t="str">
            <v>ALAGNA VALSESIA</v>
          </cell>
          <cell r="B100" t="str">
            <v>VC</v>
          </cell>
          <cell r="C100" t="str">
            <v>13</v>
          </cell>
          <cell r="D100" t="str">
            <v>13021</v>
          </cell>
          <cell r="E100" t="str">
            <v>A119</v>
          </cell>
        </row>
        <row r="101">
          <cell r="A101" t="str">
            <v>ALANNO</v>
          </cell>
          <cell r="B101" t="str">
            <v>PE</v>
          </cell>
          <cell r="C101" t="str">
            <v>01</v>
          </cell>
          <cell r="D101" t="str">
            <v>65020</v>
          </cell>
          <cell r="E101" t="str">
            <v>A120</v>
          </cell>
        </row>
        <row r="102">
          <cell r="A102" t="str">
            <v>ALANO DI PIAVE</v>
          </cell>
          <cell r="B102" t="str">
            <v>BL</v>
          </cell>
          <cell r="C102" t="str">
            <v>21</v>
          </cell>
          <cell r="D102" t="str">
            <v>32031</v>
          </cell>
          <cell r="E102" t="str">
            <v>A121</v>
          </cell>
        </row>
        <row r="103">
          <cell r="A103" t="str">
            <v>ALASSIO</v>
          </cell>
          <cell r="B103" t="str">
            <v>SV</v>
          </cell>
          <cell r="C103" t="str">
            <v>09</v>
          </cell>
          <cell r="D103" t="str">
            <v>17021</v>
          </cell>
          <cell r="E103" t="str">
            <v>A122</v>
          </cell>
        </row>
        <row r="104">
          <cell r="A104" t="str">
            <v>ALATRI</v>
          </cell>
          <cell r="B104" t="str">
            <v>FR</v>
          </cell>
          <cell r="C104" t="str">
            <v>08</v>
          </cell>
          <cell r="D104" t="str">
            <v>03011</v>
          </cell>
          <cell r="E104" t="str">
            <v>A123</v>
          </cell>
        </row>
        <row r="105">
          <cell r="A105" t="str">
            <v>ALBA</v>
          </cell>
          <cell r="B105" t="str">
            <v>CN</v>
          </cell>
          <cell r="C105" t="str">
            <v>13</v>
          </cell>
          <cell r="D105" t="str">
            <v>12051</v>
          </cell>
          <cell r="E105" t="str">
            <v>A124</v>
          </cell>
        </row>
        <row r="106">
          <cell r="A106" t="str">
            <v>ALBA ADRIATICA</v>
          </cell>
          <cell r="B106" t="str">
            <v>TE</v>
          </cell>
          <cell r="C106" t="str">
            <v>01</v>
          </cell>
          <cell r="D106" t="str">
            <v>64011</v>
          </cell>
          <cell r="E106" t="str">
            <v>A125</v>
          </cell>
        </row>
        <row r="107">
          <cell r="A107" t="str">
            <v>ALBAGIARA</v>
          </cell>
          <cell r="B107" t="str">
            <v>OR</v>
          </cell>
          <cell r="C107" t="str">
            <v>15</v>
          </cell>
          <cell r="D107" t="str">
            <v>09090</v>
          </cell>
          <cell r="E107" t="str">
            <v>A126</v>
          </cell>
        </row>
        <row r="108">
          <cell r="A108" t="str">
            <v>ALBAIRATE</v>
          </cell>
          <cell r="B108" t="str">
            <v>MI</v>
          </cell>
          <cell r="C108" t="str">
            <v>10</v>
          </cell>
          <cell r="D108" t="str">
            <v>20080</v>
          </cell>
          <cell r="E108" t="str">
            <v>A127</v>
          </cell>
        </row>
        <row r="109">
          <cell r="A109" t="str">
            <v>ALBANELLA</v>
          </cell>
          <cell r="B109" t="str">
            <v>SA</v>
          </cell>
          <cell r="C109" t="str">
            <v>05</v>
          </cell>
          <cell r="D109" t="str">
            <v>84044</v>
          </cell>
          <cell r="E109" t="str">
            <v>A128</v>
          </cell>
        </row>
        <row r="110">
          <cell r="A110" t="str">
            <v>ALBANO DI LUCANIA</v>
          </cell>
          <cell r="B110" t="str">
            <v>PZ</v>
          </cell>
          <cell r="C110" t="str">
            <v>02</v>
          </cell>
          <cell r="D110" t="str">
            <v>85010</v>
          </cell>
          <cell r="E110" t="str">
            <v>A131</v>
          </cell>
        </row>
        <row r="111">
          <cell r="A111" t="str">
            <v>ALBANO LAZIALE</v>
          </cell>
          <cell r="B111" t="str">
            <v>RM</v>
          </cell>
          <cell r="C111" t="str">
            <v>08</v>
          </cell>
          <cell r="D111" t="str">
            <v>00041</v>
          </cell>
          <cell r="E111" t="str">
            <v>A132</v>
          </cell>
        </row>
        <row r="112">
          <cell r="A112" t="str">
            <v>ALBANO SANT'ALESSANDRO</v>
          </cell>
          <cell r="B112" t="str">
            <v>BG</v>
          </cell>
          <cell r="C112" t="str">
            <v>10</v>
          </cell>
          <cell r="D112" t="str">
            <v>24061</v>
          </cell>
          <cell r="E112" t="str">
            <v>A129</v>
          </cell>
        </row>
        <row r="113">
          <cell r="A113" t="str">
            <v>ALBANO VERCELLESE</v>
          </cell>
          <cell r="B113" t="str">
            <v>VC</v>
          </cell>
          <cell r="C113" t="str">
            <v>13</v>
          </cell>
          <cell r="D113" t="str">
            <v>13030</v>
          </cell>
          <cell r="E113" t="str">
            <v>A130</v>
          </cell>
        </row>
        <row r="114">
          <cell r="A114" t="str">
            <v>ALBAREDO ARNABOLDI</v>
          </cell>
          <cell r="B114" t="str">
            <v>PV</v>
          </cell>
          <cell r="C114" t="str">
            <v>10</v>
          </cell>
          <cell r="D114" t="str">
            <v>27040</v>
          </cell>
          <cell r="E114" t="str">
            <v>A134</v>
          </cell>
        </row>
        <row r="115">
          <cell r="A115" t="str">
            <v>ALBAREDO D'ADIGE</v>
          </cell>
          <cell r="B115" t="str">
            <v>VR</v>
          </cell>
          <cell r="C115" t="str">
            <v>21</v>
          </cell>
          <cell r="D115" t="str">
            <v>37041</v>
          </cell>
          <cell r="E115" t="str">
            <v>A137</v>
          </cell>
        </row>
        <row r="116">
          <cell r="A116" t="str">
            <v>ALBAREDO PER SAN MARCO</v>
          </cell>
          <cell r="B116" t="str">
            <v>SO</v>
          </cell>
          <cell r="C116" t="str">
            <v>10</v>
          </cell>
          <cell r="D116" t="str">
            <v>23010</v>
          </cell>
          <cell r="E116" t="str">
            <v>A135</v>
          </cell>
        </row>
        <row r="117">
          <cell r="A117" t="str">
            <v>ALBARETO</v>
          </cell>
          <cell r="B117" t="str">
            <v>PR</v>
          </cell>
          <cell r="C117" t="str">
            <v>06</v>
          </cell>
          <cell r="D117" t="str">
            <v>43051</v>
          </cell>
          <cell r="E117" t="str">
            <v>A138</v>
          </cell>
        </row>
        <row r="118">
          <cell r="A118" t="str">
            <v>ALBARETTO DELLA TORRE</v>
          </cell>
          <cell r="B118" t="str">
            <v>CN</v>
          </cell>
          <cell r="C118" t="str">
            <v>13</v>
          </cell>
          <cell r="D118" t="str">
            <v>12050</v>
          </cell>
          <cell r="E118" t="str">
            <v>A139</v>
          </cell>
        </row>
        <row r="119">
          <cell r="A119" t="str">
            <v>ALBAVILLA</v>
          </cell>
          <cell r="B119" t="str">
            <v>CO</v>
          </cell>
          <cell r="C119" t="str">
            <v>10</v>
          </cell>
          <cell r="D119" t="str">
            <v>22031</v>
          </cell>
          <cell r="E119" t="str">
            <v>A143</v>
          </cell>
        </row>
        <row r="120">
          <cell r="A120" t="str">
            <v>ALBENGA</v>
          </cell>
          <cell r="B120" t="str">
            <v>SV</v>
          </cell>
          <cell r="C120" t="str">
            <v>09</v>
          </cell>
          <cell r="D120" t="str">
            <v>17031</v>
          </cell>
          <cell r="E120" t="str">
            <v>A145</v>
          </cell>
        </row>
        <row r="121">
          <cell r="A121" t="str">
            <v>ALBERA LIGURE</v>
          </cell>
          <cell r="B121" t="str">
            <v>AL</v>
          </cell>
          <cell r="C121" t="str">
            <v>13</v>
          </cell>
          <cell r="D121" t="str">
            <v>15060</v>
          </cell>
          <cell r="E121" t="str">
            <v>A146</v>
          </cell>
        </row>
        <row r="122">
          <cell r="A122" t="str">
            <v>ALBEROBELLO</v>
          </cell>
          <cell r="B122" t="str">
            <v>BA</v>
          </cell>
          <cell r="C122" t="str">
            <v>14</v>
          </cell>
          <cell r="D122" t="str">
            <v>70011</v>
          </cell>
          <cell r="E122" t="str">
            <v>A149</v>
          </cell>
        </row>
        <row r="123">
          <cell r="A123" t="str">
            <v>ALBERONA</v>
          </cell>
          <cell r="B123" t="str">
            <v>FG</v>
          </cell>
          <cell r="C123" t="str">
            <v>14</v>
          </cell>
          <cell r="D123" t="str">
            <v>71031</v>
          </cell>
          <cell r="E123" t="str">
            <v>A150</v>
          </cell>
        </row>
        <row r="124">
          <cell r="A124" t="str">
            <v>ALBESE CON CASSANO</v>
          </cell>
          <cell r="B124" t="str">
            <v>CO</v>
          </cell>
          <cell r="C124" t="str">
            <v>10</v>
          </cell>
          <cell r="D124" t="str">
            <v>22032</v>
          </cell>
          <cell r="E124" t="str">
            <v>A153</v>
          </cell>
        </row>
        <row r="125">
          <cell r="A125" t="str">
            <v>ALBETTONE</v>
          </cell>
          <cell r="B125" t="str">
            <v>VI</v>
          </cell>
          <cell r="C125" t="str">
            <v>21</v>
          </cell>
          <cell r="D125" t="str">
            <v>36020</v>
          </cell>
          <cell r="E125" t="str">
            <v>A154</v>
          </cell>
        </row>
        <row r="126">
          <cell r="A126" t="str">
            <v>ALBI</v>
          </cell>
          <cell r="B126" t="str">
            <v>CZ</v>
          </cell>
          <cell r="C126" t="str">
            <v>04</v>
          </cell>
          <cell r="D126" t="str">
            <v>88050</v>
          </cell>
          <cell r="E126" t="str">
            <v>A155</v>
          </cell>
        </row>
        <row r="127">
          <cell r="A127" t="str">
            <v>ALBIANO</v>
          </cell>
          <cell r="B127" t="str">
            <v>TN</v>
          </cell>
          <cell r="C127" t="str">
            <v>18</v>
          </cell>
          <cell r="D127" t="str">
            <v>38041</v>
          </cell>
          <cell r="E127" t="str">
            <v>A158</v>
          </cell>
        </row>
        <row r="128">
          <cell r="A128" t="str">
            <v>ALBIANO D'IVREA</v>
          </cell>
          <cell r="B128" t="str">
            <v>TO</v>
          </cell>
          <cell r="C128" t="str">
            <v>13</v>
          </cell>
          <cell r="D128" t="str">
            <v>10010</v>
          </cell>
          <cell r="E128" t="str">
            <v>A157</v>
          </cell>
        </row>
        <row r="129">
          <cell r="A129" t="str">
            <v>ALBIATE</v>
          </cell>
          <cell r="B129" t="str">
            <v>MI</v>
          </cell>
          <cell r="C129" t="str">
            <v>10</v>
          </cell>
          <cell r="D129" t="str">
            <v>20042</v>
          </cell>
          <cell r="E129" t="str">
            <v>A159</v>
          </cell>
        </row>
        <row r="130">
          <cell r="A130" t="str">
            <v>ALBIDONA</v>
          </cell>
          <cell r="B130" t="str">
            <v>CS</v>
          </cell>
          <cell r="C130" t="str">
            <v>04</v>
          </cell>
          <cell r="D130" t="str">
            <v>87070</v>
          </cell>
          <cell r="E130" t="str">
            <v>A160</v>
          </cell>
        </row>
        <row r="131">
          <cell r="A131" t="str">
            <v>ALBIGNASEGO</v>
          </cell>
          <cell r="B131" t="str">
            <v>PD</v>
          </cell>
          <cell r="C131" t="str">
            <v>21</v>
          </cell>
          <cell r="D131" t="str">
            <v>35020</v>
          </cell>
          <cell r="E131" t="str">
            <v>A161</v>
          </cell>
        </row>
        <row r="132">
          <cell r="A132" t="str">
            <v>ALBINEA</v>
          </cell>
          <cell r="B132" t="str">
            <v>RE</v>
          </cell>
          <cell r="C132" t="str">
            <v>06</v>
          </cell>
          <cell r="D132" t="str">
            <v>42020</v>
          </cell>
          <cell r="E132" t="str">
            <v>A162</v>
          </cell>
        </row>
        <row r="133">
          <cell r="A133" t="str">
            <v>ALBINO</v>
          </cell>
          <cell r="B133" t="str">
            <v>BG</v>
          </cell>
          <cell r="C133" t="str">
            <v>10</v>
          </cell>
          <cell r="D133" t="str">
            <v>24021</v>
          </cell>
          <cell r="E133" t="str">
            <v>A163</v>
          </cell>
        </row>
        <row r="134">
          <cell r="A134" t="str">
            <v>ALBIOLO</v>
          </cell>
          <cell r="B134" t="str">
            <v>CO</v>
          </cell>
          <cell r="C134" t="str">
            <v>10</v>
          </cell>
          <cell r="D134" t="str">
            <v>22070</v>
          </cell>
          <cell r="E134" t="str">
            <v>A164</v>
          </cell>
        </row>
        <row r="135">
          <cell r="A135" t="str">
            <v>ALBISOLA MARINA</v>
          </cell>
          <cell r="B135" t="str">
            <v>SV</v>
          </cell>
          <cell r="C135" t="str">
            <v>09</v>
          </cell>
          <cell r="D135" t="str">
            <v>17012</v>
          </cell>
          <cell r="E135" t="str">
            <v>A165</v>
          </cell>
        </row>
        <row r="136">
          <cell r="A136" t="str">
            <v>ALBISOLA SUPERIORE</v>
          </cell>
          <cell r="B136" t="str">
            <v>SV</v>
          </cell>
          <cell r="C136" t="str">
            <v>09</v>
          </cell>
          <cell r="D136" t="str">
            <v>17013</v>
          </cell>
          <cell r="E136" t="str">
            <v>A166</v>
          </cell>
        </row>
        <row r="137">
          <cell r="A137" t="str">
            <v>ALBIZZATE</v>
          </cell>
          <cell r="B137" t="str">
            <v>VA</v>
          </cell>
          <cell r="C137" t="str">
            <v>10</v>
          </cell>
          <cell r="D137" t="str">
            <v>21041</v>
          </cell>
          <cell r="E137" t="str">
            <v>A167</v>
          </cell>
        </row>
        <row r="138">
          <cell r="A138" t="str">
            <v>ALBONESE</v>
          </cell>
          <cell r="B138" t="str">
            <v>PV</v>
          </cell>
          <cell r="C138" t="str">
            <v>10</v>
          </cell>
          <cell r="D138" t="str">
            <v>27020</v>
          </cell>
          <cell r="E138" t="str">
            <v>A171</v>
          </cell>
        </row>
        <row r="139">
          <cell r="A139" t="str">
            <v>ALBOSAGGIA</v>
          </cell>
          <cell r="B139" t="str">
            <v>SO</v>
          </cell>
          <cell r="C139" t="str">
            <v>10</v>
          </cell>
          <cell r="D139" t="str">
            <v>23100</v>
          </cell>
          <cell r="E139" t="str">
            <v>A172</v>
          </cell>
        </row>
        <row r="140">
          <cell r="A140" t="str">
            <v>ALBUGNANO</v>
          </cell>
          <cell r="B140" t="str">
            <v>AT</v>
          </cell>
          <cell r="C140" t="str">
            <v>13</v>
          </cell>
          <cell r="D140" t="str">
            <v>14020</v>
          </cell>
          <cell r="E140" t="str">
            <v>A173</v>
          </cell>
        </row>
        <row r="141">
          <cell r="A141" t="str">
            <v>ALBUZZANO</v>
          </cell>
          <cell r="B141" t="str">
            <v>PV</v>
          </cell>
          <cell r="C141" t="str">
            <v>10</v>
          </cell>
          <cell r="D141" t="str">
            <v>27010</v>
          </cell>
          <cell r="E141" t="str">
            <v>A175</v>
          </cell>
        </row>
        <row r="142">
          <cell r="A142" t="str">
            <v>ALCAMO</v>
          </cell>
          <cell r="B142" t="str">
            <v>TP</v>
          </cell>
          <cell r="C142" t="str">
            <v>16</v>
          </cell>
          <cell r="D142" t="str">
            <v>91011</v>
          </cell>
          <cell r="E142" t="str">
            <v>A176</v>
          </cell>
        </row>
        <row r="143">
          <cell r="A143" t="str">
            <v>ALCARA LI FUSI</v>
          </cell>
          <cell r="B143" t="str">
            <v>ME</v>
          </cell>
          <cell r="C143" t="str">
            <v>16</v>
          </cell>
          <cell r="D143" t="str">
            <v>98070</v>
          </cell>
          <cell r="E143" t="str">
            <v>A177</v>
          </cell>
        </row>
        <row r="144">
          <cell r="A144" t="str">
            <v>ALDENO</v>
          </cell>
          <cell r="B144" t="str">
            <v>TN</v>
          </cell>
          <cell r="C144" t="str">
            <v>18</v>
          </cell>
          <cell r="D144" t="str">
            <v>38060</v>
          </cell>
          <cell r="E144" t="str">
            <v>A178</v>
          </cell>
        </row>
        <row r="145">
          <cell r="A145" t="str">
            <v>ALDINO</v>
          </cell>
          <cell r="B145" t="str">
            <v>BZ</v>
          </cell>
          <cell r="C145" t="str">
            <v>03</v>
          </cell>
          <cell r="D145" t="str">
            <v>39040</v>
          </cell>
          <cell r="E145" t="str">
            <v>A179</v>
          </cell>
        </row>
        <row r="146">
          <cell r="A146" t="str">
            <v>ALES</v>
          </cell>
          <cell r="B146" t="str">
            <v>OR</v>
          </cell>
          <cell r="C146" t="str">
            <v>15</v>
          </cell>
          <cell r="D146" t="str">
            <v>09091</v>
          </cell>
          <cell r="E146" t="str">
            <v>A180</v>
          </cell>
        </row>
        <row r="147">
          <cell r="A147" t="str">
            <v>ALESSANDRIA</v>
          </cell>
          <cell r="B147" t="str">
            <v>AL</v>
          </cell>
          <cell r="C147" t="str">
            <v>13</v>
          </cell>
          <cell r="D147" t="str">
            <v>15100</v>
          </cell>
          <cell r="E147" t="str">
            <v>A182</v>
          </cell>
        </row>
        <row r="148">
          <cell r="A148" t="str">
            <v>ALESSANDRIA DEL CARRETTO</v>
          </cell>
          <cell r="B148" t="str">
            <v>CS</v>
          </cell>
          <cell r="C148" t="str">
            <v>04</v>
          </cell>
          <cell r="D148" t="str">
            <v>87070</v>
          </cell>
          <cell r="E148" t="str">
            <v>A183</v>
          </cell>
        </row>
        <row r="149">
          <cell r="A149" t="str">
            <v>ALESSANDRIA DELLA ROCCA</v>
          </cell>
          <cell r="B149" t="str">
            <v>AG</v>
          </cell>
          <cell r="C149" t="str">
            <v>16</v>
          </cell>
          <cell r="D149" t="str">
            <v>92010</v>
          </cell>
          <cell r="E149" t="str">
            <v>A181</v>
          </cell>
        </row>
        <row r="150">
          <cell r="A150" t="str">
            <v>ALESSANO</v>
          </cell>
          <cell r="B150" t="str">
            <v>LE</v>
          </cell>
          <cell r="C150" t="str">
            <v>14</v>
          </cell>
          <cell r="D150" t="str">
            <v>73031</v>
          </cell>
          <cell r="E150" t="str">
            <v>A184</v>
          </cell>
        </row>
        <row r="151">
          <cell r="A151" t="str">
            <v>ALEZIO</v>
          </cell>
          <cell r="B151" t="str">
            <v>LE</v>
          </cell>
          <cell r="C151" t="str">
            <v>14</v>
          </cell>
          <cell r="D151" t="str">
            <v>73011</v>
          </cell>
          <cell r="E151" t="str">
            <v>A185</v>
          </cell>
        </row>
        <row r="152">
          <cell r="A152" t="str">
            <v>ALFANO</v>
          </cell>
          <cell r="B152" t="str">
            <v>SA</v>
          </cell>
          <cell r="C152" t="str">
            <v>05</v>
          </cell>
          <cell r="D152" t="str">
            <v>84040</v>
          </cell>
          <cell r="E152" t="str">
            <v>A186</v>
          </cell>
        </row>
        <row r="153">
          <cell r="A153" t="str">
            <v>ALFEDENA</v>
          </cell>
          <cell r="B153" t="str">
            <v>AQ</v>
          </cell>
          <cell r="C153" t="str">
            <v>01</v>
          </cell>
          <cell r="D153" t="str">
            <v>67030</v>
          </cell>
          <cell r="E153" t="str">
            <v>A187</v>
          </cell>
        </row>
        <row r="154">
          <cell r="A154" t="str">
            <v>ALFIANELLO</v>
          </cell>
          <cell r="B154" t="str">
            <v>BS</v>
          </cell>
          <cell r="C154" t="str">
            <v>10</v>
          </cell>
          <cell r="D154" t="str">
            <v>25020</v>
          </cell>
          <cell r="E154" t="str">
            <v>A188</v>
          </cell>
        </row>
        <row r="155">
          <cell r="A155" t="str">
            <v>ALFIANO NATTA</v>
          </cell>
          <cell r="B155" t="str">
            <v>AL</v>
          </cell>
          <cell r="C155" t="str">
            <v>13</v>
          </cell>
          <cell r="D155" t="str">
            <v>15021</v>
          </cell>
          <cell r="E155" t="str">
            <v>A189</v>
          </cell>
        </row>
        <row r="156">
          <cell r="A156" t="str">
            <v>ALFONSINE</v>
          </cell>
          <cell r="B156" t="str">
            <v>RA</v>
          </cell>
          <cell r="C156" t="str">
            <v>06</v>
          </cell>
          <cell r="D156" t="str">
            <v>48011</v>
          </cell>
          <cell r="E156" t="str">
            <v>A191</v>
          </cell>
        </row>
        <row r="157">
          <cell r="A157" t="str">
            <v>ALGHERO</v>
          </cell>
          <cell r="B157" t="str">
            <v>SS</v>
          </cell>
          <cell r="C157" t="str">
            <v>15</v>
          </cell>
          <cell r="D157" t="str">
            <v>07041</v>
          </cell>
          <cell r="E157" t="str">
            <v>A192</v>
          </cell>
        </row>
        <row r="158">
          <cell r="A158" t="str">
            <v>ALGUA</v>
          </cell>
          <cell r="B158" t="str">
            <v>BG</v>
          </cell>
          <cell r="C158" t="str">
            <v>10</v>
          </cell>
          <cell r="D158" t="str">
            <v>24010</v>
          </cell>
          <cell r="E158" t="str">
            <v>A193</v>
          </cell>
        </row>
        <row r="159">
          <cell r="A159" t="str">
            <v>ALI'</v>
          </cell>
          <cell r="B159" t="str">
            <v>ME</v>
          </cell>
          <cell r="C159" t="str">
            <v>16</v>
          </cell>
          <cell r="D159" t="str">
            <v>98020</v>
          </cell>
          <cell r="E159" t="str">
            <v>A194</v>
          </cell>
        </row>
        <row r="160">
          <cell r="A160" t="str">
            <v>ALI' TERME</v>
          </cell>
          <cell r="B160" t="str">
            <v>ME</v>
          </cell>
          <cell r="C160" t="str">
            <v>16</v>
          </cell>
          <cell r="D160" t="str">
            <v>98021</v>
          </cell>
          <cell r="E160" t="str">
            <v>A201</v>
          </cell>
        </row>
        <row r="161">
          <cell r="A161" t="str">
            <v>ALIA</v>
          </cell>
          <cell r="B161" t="str">
            <v>PA</v>
          </cell>
          <cell r="C161" t="str">
            <v>16</v>
          </cell>
          <cell r="D161" t="str">
            <v>90021</v>
          </cell>
          <cell r="E161" t="str">
            <v>A195</v>
          </cell>
        </row>
        <row r="162">
          <cell r="A162" t="str">
            <v>ALIANO</v>
          </cell>
          <cell r="B162" t="str">
            <v>MT</v>
          </cell>
          <cell r="C162" t="str">
            <v>02</v>
          </cell>
          <cell r="D162" t="str">
            <v>75010</v>
          </cell>
          <cell r="E162" t="str">
            <v>A196</v>
          </cell>
        </row>
        <row r="163">
          <cell r="A163" t="str">
            <v>ALICE BEL COLLE</v>
          </cell>
          <cell r="B163" t="str">
            <v>AL</v>
          </cell>
          <cell r="C163" t="str">
            <v>13</v>
          </cell>
          <cell r="D163" t="str">
            <v>15010</v>
          </cell>
          <cell r="E163" t="str">
            <v>A197</v>
          </cell>
        </row>
        <row r="164">
          <cell r="A164" t="str">
            <v>ALICE CASTELLO</v>
          </cell>
          <cell r="B164" t="str">
            <v>VC</v>
          </cell>
          <cell r="C164" t="str">
            <v>13</v>
          </cell>
          <cell r="D164" t="str">
            <v>13040</v>
          </cell>
          <cell r="E164" t="str">
            <v>A198</v>
          </cell>
        </row>
        <row r="165">
          <cell r="A165" t="str">
            <v>ALICE SUPERIORE</v>
          </cell>
          <cell r="B165" t="str">
            <v>TO</v>
          </cell>
          <cell r="C165" t="str">
            <v>13</v>
          </cell>
          <cell r="D165" t="str">
            <v>10010</v>
          </cell>
          <cell r="E165" t="str">
            <v>A199</v>
          </cell>
        </row>
        <row r="166">
          <cell r="A166" t="str">
            <v>ALIFE</v>
          </cell>
          <cell r="B166" t="str">
            <v>CE</v>
          </cell>
          <cell r="C166" t="str">
            <v>05</v>
          </cell>
          <cell r="D166" t="str">
            <v>81011</v>
          </cell>
          <cell r="E166" t="str">
            <v>A200</v>
          </cell>
        </row>
        <row r="167">
          <cell r="A167" t="str">
            <v>ALIMENA</v>
          </cell>
          <cell r="B167" t="str">
            <v>PA</v>
          </cell>
          <cell r="C167" t="str">
            <v>16</v>
          </cell>
          <cell r="D167" t="str">
            <v>90020</v>
          </cell>
          <cell r="E167" t="str">
            <v>A202</v>
          </cell>
        </row>
        <row r="168">
          <cell r="A168" t="str">
            <v>ALIMINUSA</v>
          </cell>
          <cell r="B168" t="str">
            <v>PA</v>
          </cell>
          <cell r="C168" t="str">
            <v>16</v>
          </cell>
          <cell r="D168" t="str">
            <v>90020</v>
          </cell>
          <cell r="E168" t="str">
            <v>A203</v>
          </cell>
        </row>
        <row r="169">
          <cell r="A169" t="str">
            <v>ALLAI</v>
          </cell>
          <cell r="B169" t="str">
            <v>OR</v>
          </cell>
          <cell r="C169" t="str">
            <v>15</v>
          </cell>
          <cell r="D169" t="str">
            <v>09080</v>
          </cell>
          <cell r="E169" t="str">
            <v>A204</v>
          </cell>
        </row>
        <row r="170">
          <cell r="A170" t="str">
            <v>ALLAIN</v>
          </cell>
          <cell r="B170" t="str">
            <v>AO</v>
          </cell>
          <cell r="C170" t="str">
            <v>20</v>
          </cell>
          <cell r="D170" t="str">
            <v>11010</v>
          </cell>
          <cell r="E170" t="str">
            <v>A205</v>
          </cell>
        </row>
        <row r="171">
          <cell r="A171" t="str">
            <v>ALLEGHE</v>
          </cell>
          <cell r="B171" t="str">
            <v>BL</v>
          </cell>
          <cell r="C171" t="str">
            <v>21</v>
          </cell>
          <cell r="D171" t="str">
            <v>32022</v>
          </cell>
          <cell r="E171" t="str">
            <v>A206</v>
          </cell>
        </row>
        <row r="172">
          <cell r="A172" t="str">
            <v>ALLERONA</v>
          </cell>
          <cell r="B172" t="str">
            <v>TR</v>
          </cell>
          <cell r="C172" t="str">
            <v>19</v>
          </cell>
          <cell r="D172" t="str">
            <v>05011</v>
          </cell>
          <cell r="E172" t="str">
            <v>A207</v>
          </cell>
        </row>
        <row r="173">
          <cell r="A173" t="str">
            <v>ALLISTE</v>
          </cell>
          <cell r="B173" t="str">
            <v>LE</v>
          </cell>
          <cell r="C173" t="str">
            <v>14</v>
          </cell>
          <cell r="D173" t="str">
            <v>73040</v>
          </cell>
          <cell r="E173" t="str">
            <v>A208</v>
          </cell>
        </row>
        <row r="174">
          <cell r="A174" t="str">
            <v>ALLUMIERE</v>
          </cell>
          <cell r="B174" t="str">
            <v>RM</v>
          </cell>
          <cell r="C174" t="str">
            <v>08</v>
          </cell>
          <cell r="D174" t="str">
            <v>00051</v>
          </cell>
          <cell r="E174" t="str">
            <v>A210</v>
          </cell>
        </row>
        <row r="175">
          <cell r="A175" t="str">
            <v>ALLUVIONI CAMBIO'</v>
          </cell>
          <cell r="B175" t="str">
            <v>AL</v>
          </cell>
          <cell r="C175" t="str">
            <v>13</v>
          </cell>
          <cell r="D175" t="str">
            <v>15040</v>
          </cell>
          <cell r="E175" t="str">
            <v>A211</v>
          </cell>
        </row>
        <row r="176">
          <cell r="A176" t="str">
            <v>ALME'</v>
          </cell>
          <cell r="B176" t="str">
            <v>BG</v>
          </cell>
          <cell r="C176" t="str">
            <v>10</v>
          </cell>
          <cell r="D176" t="str">
            <v>24011</v>
          </cell>
          <cell r="E176" t="str">
            <v>A214</v>
          </cell>
        </row>
        <row r="177">
          <cell r="A177" t="str">
            <v>ALMENNO SAN BARTOLOMEO</v>
          </cell>
          <cell r="B177" t="str">
            <v>BG</v>
          </cell>
          <cell r="C177" t="str">
            <v>10</v>
          </cell>
          <cell r="D177" t="str">
            <v>24030</v>
          </cell>
          <cell r="E177" t="str">
            <v>A216</v>
          </cell>
        </row>
        <row r="178">
          <cell r="A178" t="str">
            <v>ALMENNO SAN SALVATORE</v>
          </cell>
          <cell r="B178" t="str">
            <v>BG</v>
          </cell>
          <cell r="C178" t="str">
            <v>10</v>
          </cell>
          <cell r="D178" t="str">
            <v>24031</v>
          </cell>
          <cell r="E178" t="str">
            <v>A217</v>
          </cell>
        </row>
        <row r="179">
          <cell r="A179" t="str">
            <v>ALMESE</v>
          </cell>
          <cell r="B179" t="str">
            <v>TO</v>
          </cell>
          <cell r="C179" t="str">
            <v>13</v>
          </cell>
          <cell r="D179" t="str">
            <v>10040</v>
          </cell>
          <cell r="E179" t="str">
            <v>A218</v>
          </cell>
        </row>
        <row r="180">
          <cell r="A180" t="str">
            <v>ALONTE</v>
          </cell>
          <cell r="B180" t="str">
            <v>VI</v>
          </cell>
          <cell r="C180" t="str">
            <v>21</v>
          </cell>
          <cell r="D180" t="str">
            <v>36040</v>
          </cell>
          <cell r="E180" t="str">
            <v>A220</v>
          </cell>
        </row>
        <row r="181">
          <cell r="A181" t="str">
            <v>ALPETTE</v>
          </cell>
          <cell r="B181" t="str">
            <v>TO</v>
          </cell>
          <cell r="C181" t="str">
            <v>13</v>
          </cell>
          <cell r="D181" t="str">
            <v>10080</v>
          </cell>
          <cell r="E181" t="str">
            <v>A221</v>
          </cell>
        </row>
        <row r="182">
          <cell r="A182" t="str">
            <v>ALPIGNANO</v>
          </cell>
          <cell r="B182" t="str">
            <v>TO</v>
          </cell>
          <cell r="C182" t="str">
            <v>13</v>
          </cell>
          <cell r="D182" t="str">
            <v>10091</v>
          </cell>
          <cell r="E182" t="str">
            <v>A222</v>
          </cell>
        </row>
        <row r="183">
          <cell r="A183" t="str">
            <v>ALSENO</v>
          </cell>
          <cell r="B183" t="str">
            <v>PC</v>
          </cell>
          <cell r="C183" t="str">
            <v>06</v>
          </cell>
          <cell r="D183" t="str">
            <v>29010</v>
          </cell>
          <cell r="E183" t="str">
            <v>A223</v>
          </cell>
        </row>
        <row r="184">
          <cell r="A184" t="str">
            <v>ALSERIO</v>
          </cell>
          <cell r="B184" t="str">
            <v>CO</v>
          </cell>
          <cell r="C184" t="str">
            <v>10</v>
          </cell>
          <cell r="D184" t="str">
            <v>22040</v>
          </cell>
          <cell r="E184" t="str">
            <v>A224</v>
          </cell>
        </row>
        <row r="185">
          <cell r="A185" t="str">
            <v>ALTAMURA</v>
          </cell>
          <cell r="B185" t="str">
            <v>BA</v>
          </cell>
          <cell r="C185" t="str">
            <v>14</v>
          </cell>
          <cell r="D185" t="str">
            <v>70022</v>
          </cell>
          <cell r="E185" t="str">
            <v>A225</v>
          </cell>
        </row>
        <row r="186">
          <cell r="A186" t="str">
            <v>ALTARE</v>
          </cell>
          <cell r="B186" t="str">
            <v>SV</v>
          </cell>
          <cell r="C186" t="str">
            <v>09</v>
          </cell>
          <cell r="D186" t="str">
            <v>17041</v>
          </cell>
          <cell r="E186" t="str">
            <v>A226</v>
          </cell>
        </row>
        <row r="187">
          <cell r="A187" t="str">
            <v>ALTAVILLA IRPINA</v>
          </cell>
          <cell r="B187" t="str">
            <v>AV</v>
          </cell>
          <cell r="C187" t="str">
            <v>05</v>
          </cell>
          <cell r="D187" t="str">
            <v>15041</v>
          </cell>
          <cell r="E187" t="str">
            <v>A227</v>
          </cell>
        </row>
        <row r="188">
          <cell r="A188" t="str">
            <v>ALTAVILLA MILICIA</v>
          </cell>
          <cell r="B188" t="str">
            <v>PA</v>
          </cell>
          <cell r="C188" t="str">
            <v>16</v>
          </cell>
          <cell r="D188" t="str">
            <v>83011</v>
          </cell>
          <cell r="E188" t="str">
            <v>A228</v>
          </cell>
        </row>
        <row r="189">
          <cell r="A189" t="str">
            <v>ALTAVILLA MONFERRATO</v>
          </cell>
          <cell r="B189" t="str">
            <v>AL</v>
          </cell>
          <cell r="C189" t="str">
            <v>13</v>
          </cell>
          <cell r="D189" t="str">
            <v>90010</v>
          </cell>
          <cell r="E189" t="str">
            <v>A229</v>
          </cell>
        </row>
        <row r="190">
          <cell r="A190" t="str">
            <v>ALTAVILLA SILENTINA</v>
          </cell>
          <cell r="B190" t="str">
            <v>SA</v>
          </cell>
          <cell r="C190" t="str">
            <v>05</v>
          </cell>
          <cell r="D190" t="str">
            <v>84045</v>
          </cell>
          <cell r="E190" t="str">
            <v>A230</v>
          </cell>
        </row>
        <row r="191">
          <cell r="A191" t="str">
            <v>ALTAVILLA VICENTINA</v>
          </cell>
          <cell r="B191" t="str">
            <v>VI</v>
          </cell>
          <cell r="C191" t="str">
            <v>21</v>
          </cell>
          <cell r="D191" t="str">
            <v>36077</v>
          </cell>
          <cell r="E191" t="str">
            <v>A231</v>
          </cell>
        </row>
        <row r="192">
          <cell r="A192" t="str">
            <v>ALTIDONA</v>
          </cell>
          <cell r="B192" t="str">
            <v>AP</v>
          </cell>
          <cell r="C192" t="str">
            <v>11</v>
          </cell>
          <cell r="D192" t="str">
            <v>63010</v>
          </cell>
          <cell r="E192" t="str">
            <v>A233</v>
          </cell>
        </row>
        <row r="193">
          <cell r="A193" t="str">
            <v>ALTILIA</v>
          </cell>
          <cell r="B193" t="str">
            <v>CS</v>
          </cell>
          <cell r="C193" t="str">
            <v>04</v>
          </cell>
          <cell r="D193" t="str">
            <v>87040</v>
          </cell>
          <cell r="E193" t="str">
            <v>A234</v>
          </cell>
        </row>
        <row r="194">
          <cell r="A194" t="str">
            <v>ALTINO</v>
          </cell>
          <cell r="B194" t="str">
            <v>CH</v>
          </cell>
          <cell r="C194" t="str">
            <v>01</v>
          </cell>
          <cell r="D194" t="str">
            <v>66040</v>
          </cell>
          <cell r="E194" t="str">
            <v>A235</v>
          </cell>
        </row>
        <row r="195">
          <cell r="A195" t="str">
            <v>ALTISSIMO</v>
          </cell>
          <cell r="B195" t="str">
            <v>VI</v>
          </cell>
          <cell r="C195" t="str">
            <v>21</v>
          </cell>
          <cell r="D195" t="str">
            <v>36070</v>
          </cell>
          <cell r="E195" t="str">
            <v>A236</v>
          </cell>
        </row>
        <row r="196">
          <cell r="A196" t="str">
            <v>ALTIVOLE</v>
          </cell>
          <cell r="B196" t="str">
            <v>TV</v>
          </cell>
          <cell r="C196" t="str">
            <v>21</v>
          </cell>
          <cell r="D196" t="str">
            <v>31030</v>
          </cell>
          <cell r="E196" t="str">
            <v>A237</v>
          </cell>
        </row>
        <row r="197">
          <cell r="A197" t="str">
            <v>ALTO</v>
          </cell>
          <cell r="B197" t="str">
            <v>CN</v>
          </cell>
          <cell r="C197" t="str">
            <v>13</v>
          </cell>
          <cell r="D197" t="str">
            <v>12070</v>
          </cell>
          <cell r="E197" t="str">
            <v>A238</v>
          </cell>
        </row>
        <row r="198">
          <cell r="A198" t="str">
            <v>ALTOFONTE</v>
          </cell>
          <cell r="B198" t="str">
            <v>PA</v>
          </cell>
          <cell r="C198" t="str">
            <v>16</v>
          </cell>
          <cell r="D198" t="str">
            <v>90030</v>
          </cell>
          <cell r="E198" t="str">
            <v>A239</v>
          </cell>
        </row>
        <row r="199">
          <cell r="A199" t="str">
            <v>ALTOMONTE</v>
          </cell>
          <cell r="B199" t="str">
            <v>CS</v>
          </cell>
          <cell r="C199" t="str">
            <v>04</v>
          </cell>
          <cell r="D199" t="str">
            <v>87042</v>
          </cell>
          <cell r="E199" t="str">
            <v>A240</v>
          </cell>
        </row>
        <row r="200">
          <cell r="A200" t="str">
            <v>ALTOPASCIO</v>
          </cell>
          <cell r="B200" t="str">
            <v>LU</v>
          </cell>
          <cell r="C200" t="str">
            <v>17</v>
          </cell>
          <cell r="D200" t="str">
            <v>55011</v>
          </cell>
          <cell r="E200" t="str">
            <v>A241</v>
          </cell>
        </row>
        <row r="201">
          <cell r="A201" t="str">
            <v>ALVIANO</v>
          </cell>
          <cell r="B201" t="str">
            <v>TR</v>
          </cell>
          <cell r="C201" t="str">
            <v>19</v>
          </cell>
          <cell r="D201" t="str">
            <v>05020</v>
          </cell>
          <cell r="E201" t="str">
            <v>A242</v>
          </cell>
        </row>
        <row r="202">
          <cell r="A202" t="str">
            <v>ALVIGNANO</v>
          </cell>
          <cell r="B202" t="str">
            <v>CE</v>
          </cell>
          <cell r="C202" t="str">
            <v>05</v>
          </cell>
          <cell r="D202" t="str">
            <v>81012</v>
          </cell>
          <cell r="E202" t="str">
            <v>A243</v>
          </cell>
        </row>
        <row r="203">
          <cell r="A203" t="str">
            <v>ALVITO</v>
          </cell>
          <cell r="B203" t="str">
            <v>FR</v>
          </cell>
          <cell r="C203" t="str">
            <v>08</v>
          </cell>
          <cell r="D203" t="str">
            <v>03041</v>
          </cell>
          <cell r="E203" t="str">
            <v>A244</v>
          </cell>
        </row>
        <row r="204">
          <cell r="A204" t="str">
            <v>ALZANO LOMBARDO</v>
          </cell>
          <cell r="B204" t="str">
            <v>BG</v>
          </cell>
          <cell r="C204" t="str">
            <v>10</v>
          </cell>
          <cell r="D204" t="str">
            <v>24022</v>
          </cell>
          <cell r="E204" t="str">
            <v>A246</v>
          </cell>
        </row>
        <row r="205">
          <cell r="A205" t="str">
            <v>ALZANO SCRIVIA</v>
          </cell>
          <cell r="B205" t="str">
            <v>AL</v>
          </cell>
          <cell r="C205" t="str">
            <v>13</v>
          </cell>
          <cell r="D205" t="str">
            <v>15050</v>
          </cell>
          <cell r="E205" t="str">
            <v>A245</v>
          </cell>
        </row>
        <row r="206">
          <cell r="A206" t="str">
            <v>ALZATE BRIANZA</v>
          </cell>
          <cell r="B206" t="str">
            <v>CO</v>
          </cell>
          <cell r="C206" t="str">
            <v>10</v>
          </cell>
          <cell r="D206" t="str">
            <v>22040</v>
          </cell>
          <cell r="E206" t="str">
            <v>A249</v>
          </cell>
        </row>
        <row r="207">
          <cell r="A207" t="str">
            <v>AMALFI</v>
          </cell>
          <cell r="B207" t="str">
            <v>SA</v>
          </cell>
          <cell r="C207" t="str">
            <v>05</v>
          </cell>
          <cell r="D207" t="str">
            <v>84011</v>
          </cell>
          <cell r="E207" t="str">
            <v>A251</v>
          </cell>
        </row>
        <row r="208">
          <cell r="A208" t="str">
            <v>AMANDOLA</v>
          </cell>
          <cell r="B208" t="str">
            <v>AP</v>
          </cell>
          <cell r="C208" t="str">
            <v>11</v>
          </cell>
          <cell r="D208" t="str">
            <v>63021</v>
          </cell>
          <cell r="E208" t="str">
            <v>A252</v>
          </cell>
        </row>
        <row r="209">
          <cell r="A209" t="str">
            <v>AMANTEA</v>
          </cell>
          <cell r="B209" t="str">
            <v>CS</v>
          </cell>
          <cell r="C209" t="str">
            <v>04</v>
          </cell>
          <cell r="D209" t="str">
            <v>87032</v>
          </cell>
          <cell r="E209" t="str">
            <v>A253</v>
          </cell>
        </row>
        <row r="210">
          <cell r="A210" t="str">
            <v>AMARO</v>
          </cell>
          <cell r="B210" t="str">
            <v>UD</v>
          </cell>
          <cell r="C210" t="str">
            <v>07</v>
          </cell>
          <cell r="D210" t="str">
            <v>33020</v>
          </cell>
          <cell r="E210" t="str">
            <v>A254</v>
          </cell>
        </row>
        <row r="211">
          <cell r="A211" t="str">
            <v>AMARONI</v>
          </cell>
          <cell r="B211" t="str">
            <v>CZ</v>
          </cell>
          <cell r="C211" t="str">
            <v>04</v>
          </cell>
          <cell r="D211" t="str">
            <v>88050</v>
          </cell>
          <cell r="E211" t="str">
            <v>A255</v>
          </cell>
        </row>
        <row r="212">
          <cell r="A212" t="str">
            <v>AMASENO</v>
          </cell>
          <cell r="B212" t="str">
            <v>FR</v>
          </cell>
          <cell r="C212" t="str">
            <v>08</v>
          </cell>
          <cell r="D212" t="str">
            <v>03021</v>
          </cell>
          <cell r="E212" t="str">
            <v>A256</v>
          </cell>
        </row>
        <row r="213">
          <cell r="A213" t="str">
            <v>AMATO</v>
          </cell>
          <cell r="B213" t="str">
            <v>CZ</v>
          </cell>
          <cell r="C213" t="str">
            <v>04</v>
          </cell>
          <cell r="D213" t="str">
            <v>88040</v>
          </cell>
          <cell r="E213" t="str">
            <v>A257</v>
          </cell>
        </row>
        <row r="214">
          <cell r="A214" t="str">
            <v>AMATRICE</v>
          </cell>
          <cell r="B214" t="str">
            <v>RI</v>
          </cell>
          <cell r="C214" t="str">
            <v>08</v>
          </cell>
          <cell r="D214" t="str">
            <v>02012</v>
          </cell>
          <cell r="E214" t="str">
            <v>A258</v>
          </cell>
        </row>
        <row r="215">
          <cell r="A215" t="str">
            <v>AMBIVERE</v>
          </cell>
          <cell r="B215" t="str">
            <v>BG</v>
          </cell>
          <cell r="C215" t="str">
            <v>10</v>
          </cell>
          <cell r="D215" t="str">
            <v>24030</v>
          </cell>
          <cell r="E215" t="str">
            <v>A259</v>
          </cell>
        </row>
        <row r="216">
          <cell r="A216" t="str">
            <v>AMBLAR</v>
          </cell>
          <cell r="B216" t="str">
            <v>TN</v>
          </cell>
          <cell r="C216" t="str">
            <v>18</v>
          </cell>
          <cell r="D216" t="str">
            <v>38010</v>
          </cell>
          <cell r="E216" t="str">
            <v>A260</v>
          </cell>
        </row>
        <row r="217">
          <cell r="A217" t="str">
            <v>AMEGLIA</v>
          </cell>
          <cell r="B217" t="str">
            <v>SP</v>
          </cell>
          <cell r="C217" t="str">
            <v>09</v>
          </cell>
          <cell r="D217" t="str">
            <v>19031</v>
          </cell>
          <cell r="E217" t="str">
            <v>A261</v>
          </cell>
        </row>
        <row r="218">
          <cell r="A218" t="str">
            <v>AMELIA</v>
          </cell>
          <cell r="B218" t="str">
            <v>TR</v>
          </cell>
          <cell r="C218" t="str">
            <v>19</v>
          </cell>
          <cell r="D218" t="str">
            <v>05022</v>
          </cell>
          <cell r="E218" t="str">
            <v>A262</v>
          </cell>
        </row>
        <row r="219">
          <cell r="A219" t="str">
            <v>AMENDOLARA</v>
          </cell>
          <cell r="B219" t="str">
            <v>CS</v>
          </cell>
          <cell r="C219" t="str">
            <v>04</v>
          </cell>
          <cell r="D219" t="str">
            <v>87071</v>
          </cell>
          <cell r="E219" t="str">
            <v>A263</v>
          </cell>
        </row>
        <row r="220">
          <cell r="A220" t="str">
            <v>AMENO</v>
          </cell>
          <cell r="B220" t="str">
            <v>NO</v>
          </cell>
          <cell r="C220" t="str">
            <v>13</v>
          </cell>
          <cell r="D220" t="str">
            <v>28010</v>
          </cell>
          <cell r="E220" t="str">
            <v>A264</v>
          </cell>
        </row>
        <row r="221">
          <cell r="A221" t="str">
            <v>AMOROSI</v>
          </cell>
          <cell r="B221" t="str">
            <v>BN</v>
          </cell>
          <cell r="C221" t="str">
            <v>05</v>
          </cell>
          <cell r="D221" t="str">
            <v>82031</v>
          </cell>
          <cell r="E221" t="str">
            <v>A265</v>
          </cell>
        </row>
        <row r="222">
          <cell r="A222" t="str">
            <v>AMPEZZO</v>
          </cell>
          <cell r="B222" t="str">
            <v>UD</v>
          </cell>
          <cell r="C222" t="str">
            <v>07</v>
          </cell>
          <cell r="D222" t="str">
            <v>33021</v>
          </cell>
          <cell r="E222" t="str">
            <v>A267</v>
          </cell>
        </row>
        <row r="223">
          <cell r="A223" t="str">
            <v>ANACAPRI</v>
          </cell>
          <cell r="B223" t="str">
            <v>NA</v>
          </cell>
          <cell r="C223" t="str">
            <v>05</v>
          </cell>
          <cell r="D223" t="str">
            <v>80071</v>
          </cell>
          <cell r="E223" t="str">
            <v>A268</v>
          </cell>
        </row>
        <row r="224">
          <cell r="A224" t="str">
            <v>ANAGNI</v>
          </cell>
          <cell r="B224" t="str">
            <v>FR</v>
          </cell>
          <cell r="C224" t="str">
            <v>08</v>
          </cell>
          <cell r="D224" t="str">
            <v>03012</v>
          </cell>
          <cell r="E224" t="str">
            <v>A269</v>
          </cell>
        </row>
        <row r="225">
          <cell r="A225" t="str">
            <v>ANCARANO</v>
          </cell>
          <cell r="B225" t="str">
            <v>TE</v>
          </cell>
          <cell r="C225" t="str">
            <v>01</v>
          </cell>
          <cell r="D225" t="str">
            <v>64010</v>
          </cell>
          <cell r="E225" t="str">
            <v>A270</v>
          </cell>
        </row>
        <row r="226">
          <cell r="A226" t="str">
            <v>ANCONA</v>
          </cell>
          <cell r="B226" t="str">
            <v>AN</v>
          </cell>
          <cell r="C226" t="str">
            <v>11</v>
          </cell>
          <cell r="D226" t="str">
            <v>60100</v>
          </cell>
          <cell r="E226" t="str">
            <v>A271</v>
          </cell>
        </row>
        <row r="227">
          <cell r="A227" t="str">
            <v>ANDALI</v>
          </cell>
          <cell r="B227" t="str">
            <v>CZ</v>
          </cell>
          <cell r="C227" t="str">
            <v>04</v>
          </cell>
          <cell r="D227" t="str">
            <v>88050</v>
          </cell>
          <cell r="E227" t="str">
            <v>A272</v>
          </cell>
        </row>
        <row r="228">
          <cell r="A228" t="str">
            <v>ANDALO</v>
          </cell>
          <cell r="B228" t="str">
            <v>TN</v>
          </cell>
          <cell r="C228" t="str">
            <v>18</v>
          </cell>
          <cell r="D228" t="str">
            <v>38010</v>
          </cell>
          <cell r="E228" t="str">
            <v>A274</v>
          </cell>
        </row>
        <row r="229">
          <cell r="A229" t="str">
            <v>ANDALO VALTELLINO</v>
          </cell>
          <cell r="B229" t="str">
            <v>SO</v>
          </cell>
          <cell r="C229" t="str">
            <v>10</v>
          </cell>
          <cell r="D229" t="str">
            <v>23014</v>
          </cell>
          <cell r="E229" t="str">
            <v>A273</v>
          </cell>
        </row>
        <row r="230">
          <cell r="A230" t="str">
            <v>ANDEZENO</v>
          </cell>
          <cell r="B230" t="str">
            <v>TO</v>
          </cell>
          <cell r="C230" t="str">
            <v>13</v>
          </cell>
          <cell r="D230" t="str">
            <v>10020</v>
          </cell>
          <cell r="E230" t="str">
            <v>A275</v>
          </cell>
        </row>
        <row r="231">
          <cell r="A231" t="str">
            <v>ANDORA</v>
          </cell>
          <cell r="B231" t="str">
            <v>SV</v>
          </cell>
          <cell r="C231" t="str">
            <v>09</v>
          </cell>
          <cell r="D231" t="str">
            <v>17020</v>
          </cell>
          <cell r="E231" t="str">
            <v>A278</v>
          </cell>
        </row>
        <row r="232">
          <cell r="A232" t="str">
            <v>ANDORNO MICCA</v>
          </cell>
          <cell r="B232" t="str">
            <v>BI</v>
          </cell>
          <cell r="C232" t="str">
            <v>13</v>
          </cell>
          <cell r="D232" t="str">
            <v>13811</v>
          </cell>
          <cell r="E232" t="str">
            <v>A280</v>
          </cell>
        </row>
        <row r="233">
          <cell r="A233" t="str">
            <v>ANDRANO</v>
          </cell>
          <cell r="B233" t="str">
            <v>LE</v>
          </cell>
          <cell r="C233" t="str">
            <v>14</v>
          </cell>
          <cell r="D233" t="str">
            <v>73032</v>
          </cell>
          <cell r="E233" t="str">
            <v>A281</v>
          </cell>
        </row>
        <row r="234">
          <cell r="A234" t="str">
            <v>ANDRATE</v>
          </cell>
          <cell r="B234" t="str">
            <v>TO</v>
          </cell>
          <cell r="C234" t="str">
            <v>13</v>
          </cell>
          <cell r="D234" t="str">
            <v>10010</v>
          </cell>
          <cell r="E234" t="str">
            <v>A282</v>
          </cell>
        </row>
        <row r="235">
          <cell r="A235" t="str">
            <v>ANDREIS</v>
          </cell>
          <cell r="B235" t="str">
            <v>PN</v>
          </cell>
          <cell r="C235" t="str">
            <v>07</v>
          </cell>
          <cell r="D235" t="str">
            <v>33080</v>
          </cell>
          <cell r="E235" t="str">
            <v>A283</v>
          </cell>
        </row>
        <row r="236">
          <cell r="A236" t="str">
            <v>ANDRETTA</v>
          </cell>
          <cell r="B236" t="str">
            <v>AV</v>
          </cell>
          <cell r="C236" t="str">
            <v>05</v>
          </cell>
          <cell r="D236" t="str">
            <v>83040</v>
          </cell>
          <cell r="E236" t="str">
            <v>A284</v>
          </cell>
        </row>
        <row r="237">
          <cell r="A237" t="str">
            <v>ANDRIA</v>
          </cell>
          <cell r="B237" t="str">
            <v>BA</v>
          </cell>
          <cell r="C237" t="str">
            <v>14</v>
          </cell>
          <cell r="D237" t="str">
            <v>70031</v>
          </cell>
          <cell r="E237" t="str">
            <v>A285</v>
          </cell>
        </row>
        <row r="238">
          <cell r="A238" t="str">
            <v>ANDRIANO</v>
          </cell>
          <cell r="B238" t="str">
            <v>BZ</v>
          </cell>
          <cell r="C238" t="str">
            <v>03</v>
          </cell>
          <cell r="D238" t="str">
            <v>39018</v>
          </cell>
          <cell r="E238" t="str">
            <v>A286</v>
          </cell>
        </row>
        <row r="239">
          <cell r="A239" t="str">
            <v>ANELA</v>
          </cell>
          <cell r="B239" t="str">
            <v>SS</v>
          </cell>
          <cell r="C239" t="str">
            <v>15</v>
          </cell>
          <cell r="D239" t="str">
            <v>07010</v>
          </cell>
          <cell r="E239" t="str">
            <v>A287</v>
          </cell>
        </row>
        <row r="240">
          <cell r="A240" t="str">
            <v>ANFO</v>
          </cell>
          <cell r="B240" t="str">
            <v>BS</v>
          </cell>
          <cell r="C240" t="str">
            <v>10</v>
          </cell>
          <cell r="D240" t="str">
            <v>25070</v>
          </cell>
          <cell r="E240" t="str">
            <v>A288</v>
          </cell>
        </row>
        <row r="241">
          <cell r="A241" t="str">
            <v>ANGERA</v>
          </cell>
          <cell r="B241" t="str">
            <v>VA</v>
          </cell>
          <cell r="C241" t="str">
            <v>10</v>
          </cell>
          <cell r="D241" t="str">
            <v>21021</v>
          </cell>
          <cell r="E241" t="str">
            <v>A290</v>
          </cell>
        </row>
        <row r="242">
          <cell r="A242" t="str">
            <v>ANGHIARI</v>
          </cell>
          <cell r="B242" t="str">
            <v>AR</v>
          </cell>
          <cell r="C242" t="str">
            <v>17</v>
          </cell>
          <cell r="D242" t="str">
            <v>52031</v>
          </cell>
          <cell r="E242" t="str">
            <v>A291</v>
          </cell>
        </row>
        <row r="243">
          <cell r="A243" t="str">
            <v>ANGIARI</v>
          </cell>
          <cell r="B243" t="str">
            <v>VR</v>
          </cell>
          <cell r="C243" t="str">
            <v>21</v>
          </cell>
          <cell r="D243" t="str">
            <v>37050</v>
          </cell>
          <cell r="E243" t="str">
            <v>A292</v>
          </cell>
        </row>
        <row r="244">
          <cell r="A244" t="str">
            <v>ANGOLO TERME</v>
          </cell>
          <cell r="B244" t="str">
            <v>BS</v>
          </cell>
          <cell r="C244" t="str">
            <v>10</v>
          </cell>
          <cell r="D244" t="str">
            <v>25040</v>
          </cell>
          <cell r="E244" t="str">
            <v>A293</v>
          </cell>
        </row>
        <row r="245">
          <cell r="A245" t="str">
            <v>ANGRI</v>
          </cell>
          <cell r="B245" t="str">
            <v>SA</v>
          </cell>
          <cell r="C245" t="str">
            <v>05</v>
          </cell>
          <cell r="D245" t="str">
            <v>84012</v>
          </cell>
          <cell r="E245" t="str">
            <v>A294</v>
          </cell>
        </row>
        <row r="246">
          <cell r="A246" t="str">
            <v>ANGROGNA</v>
          </cell>
          <cell r="B246" t="str">
            <v>TO</v>
          </cell>
          <cell r="C246" t="str">
            <v>13</v>
          </cell>
          <cell r="D246" t="str">
            <v>10060</v>
          </cell>
          <cell r="E246" t="str">
            <v>A295</v>
          </cell>
        </row>
        <row r="247">
          <cell r="A247" t="str">
            <v>ANGUILLARA SABAZIA</v>
          </cell>
          <cell r="B247" t="str">
            <v>RM</v>
          </cell>
          <cell r="C247" t="str">
            <v>08</v>
          </cell>
          <cell r="D247" t="str">
            <v>00061</v>
          </cell>
          <cell r="E247" t="str">
            <v>A297</v>
          </cell>
        </row>
        <row r="248">
          <cell r="A248" t="str">
            <v>ANGUILLARA VENETA</v>
          </cell>
          <cell r="B248" t="str">
            <v>PD</v>
          </cell>
          <cell r="C248" t="str">
            <v>21</v>
          </cell>
          <cell r="D248" t="str">
            <v>35022</v>
          </cell>
          <cell r="E248" t="str">
            <v>A296</v>
          </cell>
        </row>
        <row r="249">
          <cell r="A249" t="str">
            <v>ANNICCO</v>
          </cell>
          <cell r="B249" t="str">
            <v>CR</v>
          </cell>
          <cell r="C249" t="str">
            <v>10</v>
          </cell>
          <cell r="D249" t="str">
            <v>26021</v>
          </cell>
          <cell r="E249" t="str">
            <v>A299</v>
          </cell>
        </row>
        <row r="250">
          <cell r="A250" t="str">
            <v>ANNONE DI BRIANZA</v>
          </cell>
          <cell r="B250" t="str">
            <v>LC</v>
          </cell>
          <cell r="C250" t="str">
            <v>10</v>
          </cell>
          <cell r="D250" t="str">
            <v>23841</v>
          </cell>
          <cell r="E250" t="str">
            <v>A301</v>
          </cell>
        </row>
        <row r="251">
          <cell r="A251" t="str">
            <v>ANNONE VENETO</v>
          </cell>
          <cell r="B251" t="str">
            <v>VE</v>
          </cell>
          <cell r="C251" t="str">
            <v>21</v>
          </cell>
          <cell r="D251" t="str">
            <v>30020</v>
          </cell>
          <cell r="E251" t="str">
            <v>A302</v>
          </cell>
        </row>
        <row r="252">
          <cell r="A252" t="str">
            <v>ANOIA</v>
          </cell>
          <cell r="B252" t="str">
            <v>RC</v>
          </cell>
          <cell r="C252" t="str">
            <v>04</v>
          </cell>
          <cell r="D252" t="str">
            <v>89020</v>
          </cell>
          <cell r="E252" t="str">
            <v>A303</v>
          </cell>
        </row>
        <row r="253">
          <cell r="A253" t="str">
            <v>ANTEGNATE</v>
          </cell>
          <cell r="B253" t="str">
            <v>BG</v>
          </cell>
          <cell r="C253" t="str">
            <v>10</v>
          </cell>
          <cell r="D253" t="str">
            <v>24051</v>
          </cell>
          <cell r="E253" t="str">
            <v>A304</v>
          </cell>
        </row>
        <row r="254">
          <cell r="A254" t="str">
            <v>ANTERIVO</v>
          </cell>
          <cell r="B254" t="str">
            <v>BZ</v>
          </cell>
          <cell r="C254" t="str">
            <v>03</v>
          </cell>
          <cell r="D254" t="str">
            <v>39040</v>
          </cell>
          <cell r="E254" t="str">
            <v>A306</v>
          </cell>
        </row>
        <row r="255">
          <cell r="A255" t="str">
            <v>ANTEY SAINT ANDRE'</v>
          </cell>
          <cell r="B255" t="str">
            <v>AO</v>
          </cell>
          <cell r="C255" t="str">
            <v>20</v>
          </cell>
          <cell r="D255" t="str">
            <v>11020</v>
          </cell>
          <cell r="E255" t="str">
            <v>A305</v>
          </cell>
        </row>
        <row r="256">
          <cell r="A256" t="str">
            <v>ANTICOLI CORRADO</v>
          </cell>
          <cell r="B256" t="str">
            <v>RM</v>
          </cell>
          <cell r="C256" t="str">
            <v>08</v>
          </cell>
          <cell r="D256" t="str">
            <v>00022</v>
          </cell>
          <cell r="E256" t="str">
            <v>A309</v>
          </cell>
        </row>
        <row r="257">
          <cell r="A257" t="str">
            <v>ANTIGNANO</v>
          </cell>
          <cell r="B257" t="str">
            <v>AT</v>
          </cell>
          <cell r="C257" t="str">
            <v>13</v>
          </cell>
          <cell r="D257" t="str">
            <v>14010</v>
          </cell>
          <cell r="E257" t="str">
            <v>A312</v>
          </cell>
        </row>
        <row r="258">
          <cell r="A258" t="str">
            <v>ANTILLO</v>
          </cell>
          <cell r="B258" t="str">
            <v>ME</v>
          </cell>
          <cell r="C258" t="str">
            <v>16</v>
          </cell>
          <cell r="D258" t="str">
            <v>98030</v>
          </cell>
          <cell r="E258" t="str">
            <v>A313</v>
          </cell>
        </row>
        <row r="259">
          <cell r="A259" t="str">
            <v>ANTONIMINA</v>
          </cell>
          <cell r="B259" t="str">
            <v>RC</v>
          </cell>
          <cell r="C259" t="str">
            <v>04</v>
          </cell>
          <cell r="D259" t="str">
            <v>89040</v>
          </cell>
          <cell r="E259" t="str">
            <v>A314</v>
          </cell>
        </row>
        <row r="260">
          <cell r="A260" t="str">
            <v>ANTRODOCO</v>
          </cell>
          <cell r="B260" t="str">
            <v>RI</v>
          </cell>
          <cell r="C260" t="str">
            <v>08</v>
          </cell>
          <cell r="D260" t="str">
            <v>02013</v>
          </cell>
          <cell r="E260" t="str">
            <v>A315</v>
          </cell>
        </row>
        <row r="261">
          <cell r="A261" t="str">
            <v>ANTRONA SCHIERANCO</v>
          </cell>
          <cell r="B261" t="str">
            <v>VB</v>
          </cell>
          <cell r="C261" t="str">
            <v>13</v>
          </cell>
          <cell r="D261" t="str">
            <v>28841</v>
          </cell>
          <cell r="E261" t="str">
            <v>A317</v>
          </cell>
        </row>
        <row r="262">
          <cell r="A262" t="str">
            <v>ANVERSA DEGLI ABRUZZI</v>
          </cell>
          <cell r="B262" t="str">
            <v>AQ</v>
          </cell>
          <cell r="C262" t="str">
            <v>01</v>
          </cell>
          <cell r="D262" t="str">
            <v>67030</v>
          </cell>
          <cell r="E262" t="str">
            <v>A318</v>
          </cell>
        </row>
        <row r="263">
          <cell r="A263" t="str">
            <v>ANZANO DEL PARCO</v>
          </cell>
          <cell r="B263" t="str">
            <v>CO</v>
          </cell>
          <cell r="C263" t="str">
            <v>10</v>
          </cell>
          <cell r="D263" t="str">
            <v>22040</v>
          </cell>
          <cell r="E263" t="str">
            <v>A319</v>
          </cell>
        </row>
        <row r="264">
          <cell r="A264" t="str">
            <v>ANZANO DI PUGLIA</v>
          </cell>
          <cell r="B264" t="str">
            <v>FG</v>
          </cell>
          <cell r="C264" t="str">
            <v>14</v>
          </cell>
          <cell r="D264" t="str">
            <v>71020</v>
          </cell>
          <cell r="E264" t="str">
            <v>A320</v>
          </cell>
        </row>
        <row r="265">
          <cell r="A265" t="str">
            <v>ANZI</v>
          </cell>
          <cell r="B265" t="str">
            <v>PZ</v>
          </cell>
          <cell r="C265" t="str">
            <v>02</v>
          </cell>
          <cell r="D265" t="str">
            <v>85010</v>
          </cell>
          <cell r="E265" t="str">
            <v>A321</v>
          </cell>
        </row>
        <row r="266">
          <cell r="A266" t="str">
            <v>ANZIO</v>
          </cell>
          <cell r="B266" t="str">
            <v>RM</v>
          </cell>
          <cell r="C266" t="str">
            <v>08</v>
          </cell>
          <cell r="D266" t="str">
            <v>00042</v>
          </cell>
          <cell r="E266" t="str">
            <v>A323</v>
          </cell>
        </row>
        <row r="267">
          <cell r="A267" t="str">
            <v>ANZOLA DELL'EMILIA</v>
          </cell>
          <cell r="B267" t="str">
            <v>BO</v>
          </cell>
          <cell r="C267" t="str">
            <v>06</v>
          </cell>
          <cell r="D267" t="str">
            <v>40011</v>
          </cell>
          <cell r="E267" t="str">
            <v>A324</v>
          </cell>
        </row>
        <row r="268">
          <cell r="A268" t="str">
            <v>ANZOLA D'OSSOLA</v>
          </cell>
          <cell r="B268" t="str">
            <v>VB</v>
          </cell>
          <cell r="C268" t="str">
            <v>13</v>
          </cell>
          <cell r="D268" t="str">
            <v>28877</v>
          </cell>
          <cell r="E268" t="str">
            <v>A325</v>
          </cell>
        </row>
        <row r="269">
          <cell r="A269" t="str">
            <v>AOSTA</v>
          </cell>
          <cell r="B269" t="str">
            <v>AO</v>
          </cell>
          <cell r="C269" t="str">
            <v>20</v>
          </cell>
          <cell r="D269" t="str">
            <v>11100</v>
          </cell>
          <cell r="E269" t="str">
            <v>A326</v>
          </cell>
        </row>
        <row r="270">
          <cell r="A270" t="str">
            <v>APECCHIO</v>
          </cell>
          <cell r="B270" t="str">
            <v>PS</v>
          </cell>
          <cell r="C270" t="str">
            <v>11</v>
          </cell>
          <cell r="D270" t="str">
            <v>61042</v>
          </cell>
          <cell r="E270" t="str">
            <v>A327</v>
          </cell>
        </row>
        <row r="271">
          <cell r="A271" t="str">
            <v>APICE</v>
          </cell>
          <cell r="B271" t="str">
            <v>BN</v>
          </cell>
          <cell r="C271" t="str">
            <v>05</v>
          </cell>
          <cell r="D271" t="str">
            <v>82021</v>
          </cell>
          <cell r="E271" t="str">
            <v>A328</v>
          </cell>
        </row>
        <row r="272">
          <cell r="A272" t="str">
            <v>APIRO</v>
          </cell>
          <cell r="B272" t="str">
            <v>MC</v>
          </cell>
          <cell r="C272" t="str">
            <v>11</v>
          </cell>
          <cell r="D272" t="str">
            <v>62021</v>
          </cell>
          <cell r="E272" t="str">
            <v>A329</v>
          </cell>
        </row>
        <row r="273">
          <cell r="A273" t="str">
            <v>APOLLOSA</v>
          </cell>
          <cell r="B273" t="str">
            <v>BN</v>
          </cell>
          <cell r="C273" t="str">
            <v>05</v>
          </cell>
          <cell r="D273" t="str">
            <v>82010</v>
          </cell>
          <cell r="E273" t="str">
            <v>A330</v>
          </cell>
        </row>
        <row r="274">
          <cell r="A274" t="str">
            <v>APPIANO GENTILE</v>
          </cell>
          <cell r="B274" t="str">
            <v>CO</v>
          </cell>
          <cell r="C274" t="str">
            <v>10</v>
          </cell>
          <cell r="D274" t="str">
            <v>22070</v>
          </cell>
          <cell r="E274" t="str">
            <v>A333</v>
          </cell>
        </row>
        <row r="275">
          <cell r="A275" t="str">
            <v>APPIANO SULLA STRADA DEL VINO</v>
          </cell>
          <cell r="B275" t="str">
            <v>BZ</v>
          </cell>
          <cell r="C275" t="str">
            <v>03</v>
          </cell>
          <cell r="D275" t="str">
            <v>39057</v>
          </cell>
          <cell r="E275" t="str">
            <v>A332</v>
          </cell>
        </row>
        <row r="276">
          <cell r="A276" t="str">
            <v>APPIGNANO</v>
          </cell>
          <cell r="B276" t="str">
            <v>MC</v>
          </cell>
          <cell r="C276" t="str">
            <v>11</v>
          </cell>
          <cell r="D276" t="str">
            <v>62010</v>
          </cell>
          <cell r="E276" t="str">
            <v>A334</v>
          </cell>
        </row>
        <row r="277">
          <cell r="A277" t="str">
            <v>APPIGNANO DEL TRONTO</v>
          </cell>
          <cell r="B277" t="str">
            <v>AP</v>
          </cell>
          <cell r="C277" t="str">
            <v>11</v>
          </cell>
          <cell r="D277" t="str">
            <v>63042</v>
          </cell>
          <cell r="E277" t="str">
            <v>A335</v>
          </cell>
        </row>
        <row r="278">
          <cell r="A278" t="str">
            <v>APRICA</v>
          </cell>
          <cell r="B278" t="str">
            <v>SO</v>
          </cell>
          <cell r="C278" t="str">
            <v>10</v>
          </cell>
          <cell r="D278" t="str">
            <v>23031</v>
          </cell>
          <cell r="E278" t="str">
            <v>A337</v>
          </cell>
        </row>
        <row r="279">
          <cell r="A279" t="str">
            <v>APRICALE</v>
          </cell>
          <cell r="B279" t="str">
            <v>IM</v>
          </cell>
          <cell r="C279" t="str">
            <v>09</v>
          </cell>
          <cell r="D279" t="str">
            <v>18030</v>
          </cell>
          <cell r="E279" t="str">
            <v>A338</v>
          </cell>
        </row>
        <row r="280">
          <cell r="A280" t="str">
            <v>APRICENA</v>
          </cell>
          <cell r="B280" t="str">
            <v>FG</v>
          </cell>
          <cell r="C280" t="str">
            <v>14</v>
          </cell>
          <cell r="D280" t="str">
            <v>71011</v>
          </cell>
          <cell r="E280" t="str">
            <v>A339</v>
          </cell>
        </row>
        <row r="281">
          <cell r="A281" t="str">
            <v>APRIGLIANO</v>
          </cell>
          <cell r="B281" t="str">
            <v>CS</v>
          </cell>
          <cell r="C281" t="str">
            <v>04</v>
          </cell>
          <cell r="D281" t="str">
            <v>87051</v>
          </cell>
          <cell r="E281" t="str">
            <v>A340</v>
          </cell>
        </row>
        <row r="282">
          <cell r="A282" t="str">
            <v>APRILIA</v>
          </cell>
          <cell r="B282" t="str">
            <v>LT</v>
          </cell>
          <cell r="C282" t="str">
            <v>08</v>
          </cell>
          <cell r="D282" t="str">
            <v>04011</v>
          </cell>
          <cell r="E282" t="str">
            <v>A341</v>
          </cell>
        </row>
        <row r="283">
          <cell r="A283" t="str">
            <v>AQUARA</v>
          </cell>
          <cell r="B283" t="str">
            <v>SA</v>
          </cell>
          <cell r="C283" t="str">
            <v>05</v>
          </cell>
          <cell r="D283" t="str">
            <v>84020</v>
          </cell>
          <cell r="E283" t="str">
            <v>A343</v>
          </cell>
        </row>
        <row r="284">
          <cell r="A284" t="str">
            <v>AQUILA D'ARROSCIA</v>
          </cell>
          <cell r="B284" t="str">
            <v>IM</v>
          </cell>
          <cell r="C284" t="str">
            <v>09</v>
          </cell>
          <cell r="D284" t="str">
            <v>18028</v>
          </cell>
          <cell r="E284" t="str">
            <v>A344</v>
          </cell>
        </row>
        <row r="285">
          <cell r="A285" t="str">
            <v>AQUILEIA</v>
          </cell>
          <cell r="B285" t="str">
            <v>UD</v>
          </cell>
          <cell r="C285" t="str">
            <v>07</v>
          </cell>
          <cell r="D285" t="str">
            <v>33051</v>
          </cell>
          <cell r="E285" t="str">
            <v>A346</v>
          </cell>
        </row>
        <row r="286">
          <cell r="A286" t="str">
            <v>AQUILONIA</v>
          </cell>
          <cell r="B286" t="str">
            <v>AV</v>
          </cell>
          <cell r="C286" t="str">
            <v>05</v>
          </cell>
          <cell r="D286" t="str">
            <v>83041</v>
          </cell>
          <cell r="E286" t="str">
            <v>A347</v>
          </cell>
        </row>
        <row r="287">
          <cell r="A287" t="str">
            <v>AQUINO</v>
          </cell>
          <cell r="B287" t="str">
            <v>FR</v>
          </cell>
          <cell r="C287" t="str">
            <v>08</v>
          </cell>
          <cell r="D287" t="str">
            <v>03031</v>
          </cell>
          <cell r="E287" t="str">
            <v>A348</v>
          </cell>
        </row>
        <row r="288">
          <cell r="A288" t="str">
            <v>ARABIA</v>
          </cell>
          <cell r="B288" t="str">
            <v>EE</v>
          </cell>
          <cell r="C288" t="str">
            <v/>
          </cell>
          <cell r="D288" t="str">
            <v/>
          </cell>
          <cell r="E288" t="str">
            <v>Z336</v>
          </cell>
        </row>
        <row r="289">
          <cell r="A289" t="str">
            <v>ARADEO</v>
          </cell>
          <cell r="B289" t="str">
            <v>LE</v>
          </cell>
          <cell r="C289" t="str">
            <v>14</v>
          </cell>
          <cell r="D289" t="str">
            <v>73040</v>
          </cell>
          <cell r="E289" t="str">
            <v>A350</v>
          </cell>
        </row>
        <row r="290">
          <cell r="A290" t="str">
            <v>ARAGONA</v>
          </cell>
          <cell r="B290" t="str">
            <v>AG</v>
          </cell>
          <cell r="C290" t="str">
            <v>16</v>
          </cell>
          <cell r="D290" t="str">
            <v>92021</v>
          </cell>
          <cell r="E290" t="str">
            <v>A351</v>
          </cell>
        </row>
        <row r="291">
          <cell r="A291" t="str">
            <v>ARAMENGO</v>
          </cell>
          <cell r="B291" t="str">
            <v>AT</v>
          </cell>
          <cell r="C291" t="str">
            <v>13</v>
          </cell>
          <cell r="D291" t="str">
            <v>14020</v>
          </cell>
          <cell r="E291" t="str">
            <v>A352</v>
          </cell>
        </row>
        <row r="292">
          <cell r="A292" t="str">
            <v>ARBA</v>
          </cell>
          <cell r="B292" t="str">
            <v>PN</v>
          </cell>
          <cell r="C292" t="str">
            <v>07</v>
          </cell>
          <cell r="D292" t="str">
            <v>33090</v>
          </cell>
          <cell r="E292" t="str">
            <v>A354</v>
          </cell>
        </row>
        <row r="293">
          <cell r="A293" t="str">
            <v>ARBOREA</v>
          </cell>
          <cell r="B293" t="str">
            <v>OR</v>
          </cell>
          <cell r="C293" t="str">
            <v>15</v>
          </cell>
          <cell r="D293" t="str">
            <v>09092</v>
          </cell>
          <cell r="E293" t="str">
            <v>A357</v>
          </cell>
        </row>
        <row r="294">
          <cell r="A294" t="str">
            <v>ARBORIO</v>
          </cell>
          <cell r="B294" t="str">
            <v>VC</v>
          </cell>
          <cell r="C294" t="str">
            <v>13</v>
          </cell>
          <cell r="D294" t="str">
            <v>13031</v>
          </cell>
          <cell r="E294" t="str">
            <v>A358</v>
          </cell>
        </row>
        <row r="295">
          <cell r="A295" t="str">
            <v>ARBUS</v>
          </cell>
          <cell r="B295" t="str">
            <v>CA</v>
          </cell>
          <cell r="C295" t="str">
            <v>15</v>
          </cell>
          <cell r="D295" t="str">
            <v>09031</v>
          </cell>
          <cell r="E295" t="str">
            <v>A359</v>
          </cell>
        </row>
        <row r="296">
          <cell r="A296" t="str">
            <v>ARCADE</v>
          </cell>
          <cell r="B296" t="str">
            <v>TV</v>
          </cell>
          <cell r="C296" t="str">
            <v>21</v>
          </cell>
          <cell r="D296" t="str">
            <v>31030</v>
          </cell>
          <cell r="E296" t="str">
            <v>A360</v>
          </cell>
        </row>
        <row r="297">
          <cell r="A297" t="str">
            <v>ARCE</v>
          </cell>
          <cell r="B297" t="str">
            <v>FR</v>
          </cell>
          <cell r="C297" t="str">
            <v>08</v>
          </cell>
          <cell r="D297" t="str">
            <v>03032</v>
          </cell>
          <cell r="E297" t="str">
            <v>A363</v>
          </cell>
        </row>
        <row r="298">
          <cell r="A298" t="str">
            <v>ARCENE</v>
          </cell>
          <cell r="B298" t="str">
            <v>BG</v>
          </cell>
          <cell r="C298" t="str">
            <v>10</v>
          </cell>
          <cell r="D298" t="str">
            <v>24040</v>
          </cell>
          <cell r="E298" t="str">
            <v>A365</v>
          </cell>
        </row>
        <row r="299">
          <cell r="A299" t="str">
            <v>ARCEVIA</v>
          </cell>
          <cell r="B299" t="str">
            <v>AN</v>
          </cell>
          <cell r="C299" t="str">
            <v>11</v>
          </cell>
          <cell r="D299" t="str">
            <v>60011</v>
          </cell>
          <cell r="E299" t="str">
            <v>A366</v>
          </cell>
        </row>
        <row r="300">
          <cell r="A300" t="str">
            <v>ARCHI</v>
          </cell>
          <cell r="B300" t="str">
            <v>CH</v>
          </cell>
          <cell r="C300" t="str">
            <v>01</v>
          </cell>
          <cell r="D300" t="str">
            <v>66040</v>
          </cell>
          <cell r="E300" t="str">
            <v>A367</v>
          </cell>
        </row>
        <row r="301">
          <cell r="A301" t="str">
            <v>ARCIDOSSO</v>
          </cell>
          <cell r="B301" t="str">
            <v>GR</v>
          </cell>
          <cell r="C301" t="str">
            <v>17</v>
          </cell>
          <cell r="D301" t="str">
            <v>58031</v>
          </cell>
          <cell r="E301" t="str">
            <v>A369</v>
          </cell>
        </row>
        <row r="302">
          <cell r="A302" t="str">
            <v>ARCINAZZO ROMANO</v>
          </cell>
          <cell r="B302" t="str">
            <v>RM</v>
          </cell>
          <cell r="C302" t="str">
            <v>08</v>
          </cell>
          <cell r="D302" t="str">
            <v>00020</v>
          </cell>
          <cell r="E302" t="str">
            <v>A370</v>
          </cell>
        </row>
        <row r="303">
          <cell r="A303" t="str">
            <v>ARCISATE</v>
          </cell>
          <cell r="B303" t="str">
            <v>VA</v>
          </cell>
          <cell r="C303" t="str">
            <v>10</v>
          </cell>
          <cell r="D303" t="str">
            <v>21051</v>
          </cell>
          <cell r="E303" t="str">
            <v>A371</v>
          </cell>
        </row>
        <row r="304">
          <cell r="A304" t="str">
            <v>ARCO</v>
          </cell>
          <cell r="B304" t="str">
            <v>TN</v>
          </cell>
          <cell r="C304" t="str">
            <v>18</v>
          </cell>
          <cell r="D304" t="str">
            <v>38062</v>
          </cell>
          <cell r="E304" t="str">
            <v>A372</v>
          </cell>
        </row>
        <row r="305">
          <cell r="A305" t="str">
            <v>ARCOLA</v>
          </cell>
          <cell r="B305" t="str">
            <v>SP</v>
          </cell>
          <cell r="C305" t="str">
            <v>09</v>
          </cell>
          <cell r="D305" t="str">
            <v>19021</v>
          </cell>
          <cell r="E305" t="str">
            <v>A373</v>
          </cell>
        </row>
        <row r="306">
          <cell r="A306" t="str">
            <v>ARCOLE</v>
          </cell>
          <cell r="B306" t="str">
            <v>VR</v>
          </cell>
          <cell r="C306" t="str">
            <v>21</v>
          </cell>
          <cell r="D306" t="str">
            <v>37040</v>
          </cell>
          <cell r="E306" t="str">
            <v>A374</v>
          </cell>
        </row>
        <row r="307">
          <cell r="A307" t="str">
            <v>ARCONATE</v>
          </cell>
          <cell r="B307" t="str">
            <v>MI</v>
          </cell>
          <cell r="C307" t="str">
            <v>10</v>
          </cell>
          <cell r="D307" t="str">
            <v>20020</v>
          </cell>
          <cell r="E307" t="str">
            <v>A375</v>
          </cell>
        </row>
        <row r="308">
          <cell r="A308" t="str">
            <v>ARCORE</v>
          </cell>
          <cell r="B308" t="str">
            <v>MI</v>
          </cell>
          <cell r="C308" t="str">
            <v>10</v>
          </cell>
          <cell r="D308" t="str">
            <v>20043</v>
          </cell>
          <cell r="E308" t="str">
            <v>A376</v>
          </cell>
        </row>
        <row r="309">
          <cell r="A309" t="str">
            <v>ARCUGNANO</v>
          </cell>
          <cell r="B309" t="str">
            <v>VI</v>
          </cell>
          <cell r="C309" t="str">
            <v>21</v>
          </cell>
          <cell r="D309" t="str">
            <v>36057</v>
          </cell>
          <cell r="E309" t="str">
            <v>A377</v>
          </cell>
        </row>
        <row r="310">
          <cell r="A310" t="str">
            <v>ARDARA</v>
          </cell>
          <cell r="B310" t="str">
            <v>SS</v>
          </cell>
          <cell r="C310" t="str">
            <v>15</v>
          </cell>
          <cell r="D310" t="str">
            <v>07010</v>
          </cell>
          <cell r="E310" t="str">
            <v>A379</v>
          </cell>
        </row>
        <row r="311">
          <cell r="A311" t="str">
            <v>ARDAULI</v>
          </cell>
          <cell r="B311" t="str">
            <v>OR</v>
          </cell>
          <cell r="C311" t="str">
            <v>15</v>
          </cell>
          <cell r="D311" t="str">
            <v>09081</v>
          </cell>
          <cell r="E311" t="str">
            <v>A380</v>
          </cell>
        </row>
        <row r="312">
          <cell r="A312" t="str">
            <v>ARDEA</v>
          </cell>
          <cell r="B312" t="str">
            <v>RM</v>
          </cell>
          <cell r="C312" t="str">
            <v>08</v>
          </cell>
          <cell r="D312" t="str">
            <v>00040</v>
          </cell>
          <cell r="E312" t="str">
            <v>M213</v>
          </cell>
        </row>
        <row r="313">
          <cell r="A313" t="str">
            <v>ARDENNO</v>
          </cell>
          <cell r="B313" t="str">
            <v>SO</v>
          </cell>
          <cell r="C313" t="str">
            <v>10</v>
          </cell>
          <cell r="D313" t="str">
            <v>23011</v>
          </cell>
          <cell r="E313" t="str">
            <v>A382</v>
          </cell>
        </row>
        <row r="314">
          <cell r="A314" t="str">
            <v>ARDESIO</v>
          </cell>
          <cell r="B314" t="str">
            <v>BG</v>
          </cell>
          <cell r="C314" t="str">
            <v>10</v>
          </cell>
          <cell r="D314" t="str">
            <v>24020</v>
          </cell>
          <cell r="E314" t="str">
            <v>A383</v>
          </cell>
        </row>
        <row r="315">
          <cell r="A315" t="str">
            <v>ARDORE</v>
          </cell>
          <cell r="B315" t="str">
            <v>RC</v>
          </cell>
          <cell r="C315" t="str">
            <v>04</v>
          </cell>
          <cell r="D315" t="str">
            <v>89031</v>
          </cell>
          <cell r="E315" t="str">
            <v>A385</v>
          </cell>
        </row>
        <row r="316">
          <cell r="A316" t="str">
            <v>ARENA</v>
          </cell>
          <cell r="B316" t="str">
            <v>VV</v>
          </cell>
          <cell r="C316" t="str">
            <v>04</v>
          </cell>
          <cell r="D316" t="str">
            <v>89832</v>
          </cell>
          <cell r="E316" t="str">
            <v>A386</v>
          </cell>
        </row>
        <row r="317">
          <cell r="A317" t="str">
            <v>ARENA PO</v>
          </cell>
          <cell r="B317" t="str">
            <v>PV</v>
          </cell>
          <cell r="C317" t="str">
            <v>10</v>
          </cell>
          <cell r="D317" t="str">
            <v>27040</v>
          </cell>
          <cell r="E317" t="str">
            <v>A387</v>
          </cell>
        </row>
        <row r="318">
          <cell r="A318" t="str">
            <v>ARENZANO</v>
          </cell>
          <cell r="B318" t="str">
            <v>GE</v>
          </cell>
          <cell r="C318" t="str">
            <v>09</v>
          </cell>
          <cell r="D318" t="str">
            <v>16011</v>
          </cell>
          <cell r="E318" t="str">
            <v>A388</v>
          </cell>
        </row>
        <row r="319">
          <cell r="A319" t="str">
            <v>ARESE</v>
          </cell>
          <cell r="B319" t="str">
            <v>MI</v>
          </cell>
          <cell r="C319" t="str">
            <v>10</v>
          </cell>
          <cell r="D319" t="str">
            <v>20020</v>
          </cell>
          <cell r="E319" t="str">
            <v>A389</v>
          </cell>
        </row>
        <row r="320">
          <cell r="A320" t="str">
            <v>AREZZO</v>
          </cell>
          <cell r="B320" t="str">
            <v>AR</v>
          </cell>
          <cell r="C320" t="str">
            <v>17</v>
          </cell>
          <cell r="D320" t="str">
            <v>52100</v>
          </cell>
          <cell r="E320" t="str">
            <v>A390</v>
          </cell>
        </row>
        <row r="321">
          <cell r="A321" t="str">
            <v>ARGEGNO</v>
          </cell>
          <cell r="B321" t="str">
            <v>CO</v>
          </cell>
          <cell r="C321" t="str">
            <v>10</v>
          </cell>
          <cell r="D321" t="str">
            <v>22010</v>
          </cell>
          <cell r="E321" t="str">
            <v>A391</v>
          </cell>
        </row>
        <row r="322">
          <cell r="A322" t="str">
            <v>ARGELATO</v>
          </cell>
          <cell r="B322" t="str">
            <v>BO</v>
          </cell>
          <cell r="C322" t="str">
            <v>06</v>
          </cell>
          <cell r="D322" t="str">
            <v>40050</v>
          </cell>
          <cell r="E322" t="str">
            <v>A392</v>
          </cell>
        </row>
        <row r="323">
          <cell r="A323" t="str">
            <v>ARGENTA</v>
          </cell>
          <cell r="B323" t="str">
            <v>FE</v>
          </cell>
          <cell r="C323" t="str">
            <v>06</v>
          </cell>
          <cell r="D323" t="str">
            <v>44011</v>
          </cell>
          <cell r="E323" t="str">
            <v>A393</v>
          </cell>
        </row>
        <row r="324">
          <cell r="A324" t="str">
            <v>ARGENTERA</v>
          </cell>
          <cell r="B324" t="str">
            <v>CN</v>
          </cell>
          <cell r="C324" t="str">
            <v>13</v>
          </cell>
          <cell r="D324" t="str">
            <v>12010</v>
          </cell>
          <cell r="E324" t="str">
            <v>A394</v>
          </cell>
        </row>
        <row r="325">
          <cell r="A325" t="str">
            <v>ARGENTINA</v>
          </cell>
          <cell r="B325" t="str">
            <v>EE</v>
          </cell>
          <cell r="C325" t="str">
            <v/>
          </cell>
          <cell r="D325" t="str">
            <v/>
          </cell>
          <cell r="E325" t="str">
            <v>Z600</v>
          </cell>
        </row>
        <row r="326">
          <cell r="A326" t="str">
            <v>ARGUELLO</v>
          </cell>
          <cell r="B326" t="str">
            <v>CN</v>
          </cell>
          <cell r="C326" t="str">
            <v>13</v>
          </cell>
          <cell r="D326" t="str">
            <v>12050</v>
          </cell>
          <cell r="E326" t="str">
            <v>A396</v>
          </cell>
        </row>
        <row r="327">
          <cell r="A327" t="str">
            <v>ARGUSTO</v>
          </cell>
          <cell r="B327" t="str">
            <v>CZ</v>
          </cell>
          <cell r="C327" t="str">
            <v>04</v>
          </cell>
          <cell r="D327" t="str">
            <v>88060</v>
          </cell>
          <cell r="E327" t="str">
            <v>A397</v>
          </cell>
        </row>
        <row r="328">
          <cell r="A328" t="str">
            <v>ARI</v>
          </cell>
          <cell r="B328" t="str">
            <v>CH</v>
          </cell>
          <cell r="C328" t="str">
            <v>01</v>
          </cell>
          <cell r="D328" t="str">
            <v>66010</v>
          </cell>
          <cell r="E328" t="str">
            <v>A398</v>
          </cell>
        </row>
        <row r="329">
          <cell r="A329" t="str">
            <v>ARIANO IRPINO</v>
          </cell>
          <cell r="B329" t="str">
            <v>AV</v>
          </cell>
          <cell r="C329" t="str">
            <v>05</v>
          </cell>
          <cell r="D329" t="str">
            <v>83031</v>
          </cell>
          <cell r="E329" t="str">
            <v>A399</v>
          </cell>
        </row>
        <row r="330">
          <cell r="A330" t="str">
            <v>ARIANO NEL POLESINE</v>
          </cell>
          <cell r="B330" t="str">
            <v>RO</v>
          </cell>
          <cell r="C330" t="str">
            <v>21</v>
          </cell>
          <cell r="D330" t="str">
            <v>45012</v>
          </cell>
          <cell r="E330" t="str">
            <v>A400</v>
          </cell>
        </row>
        <row r="331">
          <cell r="A331" t="str">
            <v>ARICCIA</v>
          </cell>
          <cell r="B331" t="str">
            <v>RM</v>
          </cell>
          <cell r="C331" t="str">
            <v>08</v>
          </cell>
          <cell r="D331" t="str">
            <v>00040</v>
          </cell>
          <cell r="E331" t="str">
            <v>A401</v>
          </cell>
        </row>
        <row r="332">
          <cell r="A332" t="str">
            <v>ARIELLI</v>
          </cell>
          <cell r="B332" t="str">
            <v>CH</v>
          </cell>
          <cell r="C332" t="str">
            <v>01</v>
          </cell>
          <cell r="D332" t="str">
            <v>66030</v>
          </cell>
          <cell r="E332" t="str">
            <v>A402</v>
          </cell>
        </row>
        <row r="333">
          <cell r="A333" t="str">
            <v>ARIENZO</v>
          </cell>
          <cell r="B333" t="str">
            <v>CE</v>
          </cell>
          <cell r="C333" t="str">
            <v>05</v>
          </cell>
          <cell r="D333" t="str">
            <v>81021</v>
          </cell>
          <cell r="E333" t="str">
            <v>A403</v>
          </cell>
        </row>
        <row r="334">
          <cell r="A334" t="str">
            <v>ARIGNANO</v>
          </cell>
          <cell r="B334" t="str">
            <v>TO</v>
          </cell>
          <cell r="C334" t="str">
            <v>13</v>
          </cell>
          <cell r="D334" t="str">
            <v>10020</v>
          </cell>
          <cell r="E334" t="str">
            <v>A405</v>
          </cell>
        </row>
        <row r="335">
          <cell r="A335" t="str">
            <v>ARITZO</v>
          </cell>
          <cell r="B335" t="str">
            <v>NU</v>
          </cell>
          <cell r="C335" t="str">
            <v>15</v>
          </cell>
          <cell r="D335" t="str">
            <v>08031</v>
          </cell>
          <cell r="E335" t="str">
            <v>A407</v>
          </cell>
        </row>
        <row r="336">
          <cell r="A336" t="str">
            <v>ARIZZANO</v>
          </cell>
          <cell r="B336" t="str">
            <v>VB</v>
          </cell>
          <cell r="C336" t="str">
            <v>13</v>
          </cell>
          <cell r="D336" t="str">
            <v>28811</v>
          </cell>
          <cell r="E336" t="str">
            <v>A409</v>
          </cell>
        </row>
        <row r="337">
          <cell r="A337" t="str">
            <v>ARLENA DI CASTRO</v>
          </cell>
          <cell r="B337" t="str">
            <v>VT</v>
          </cell>
          <cell r="C337" t="str">
            <v>08</v>
          </cell>
          <cell r="D337" t="str">
            <v>01010</v>
          </cell>
          <cell r="E337" t="str">
            <v>A412</v>
          </cell>
        </row>
        <row r="338">
          <cell r="A338" t="str">
            <v>ARLUNO</v>
          </cell>
          <cell r="B338" t="str">
            <v>MI</v>
          </cell>
          <cell r="C338" t="str">
            <v>10</v>
          </cell>
          <cell r="D338" t="str">
            <v>20010</v>
          </cell>
          <cell r="E338" t="str">
            <v>A413</v>
          </cell>
        </row>
        <row r="339">
          <cell r="A339" t="str">
            <v>ARMENO</v>
          </cell>
          <cell r="B339" t="str">
            <v>NO</v>
          </cell>
          <cell r="C339" t="str">
            <v>13</v>
          </cell>
          <cell r="D339" t="str">
            <v>28011</v>
          </cell>
          <cell r="E339" t="str">
            <v>A414</v>
          </cell>
        </row>
        <row r="340">
          <cell r="A340" t="str">
            <v>ARMENTO</v>
          </cell>
          <cell r="B340" t="str">
            <v>PZ</v>
          </cell>
          <cell r="C340" t="str">
            <v>02</v>
          </cell>
          <cell r="D340" t="str">
            <v>85010</v>
          </cell>
          <cell r="E340" t="str">
            <v>A415</v>
          </cell>
        </row>
        <row r="341">
          <cell r="A341" t="str">
            <v>ARMO</v>
          </cell>
          <cell r="B341" t="str">
            <v>IM</v>
          </cell>
          <cell r="C341" t="str">
            <v>09</v>
          </cell>
          <cell r="D341" t="str">
            <v>18026</v>
          </cell>
          <cell r="E341" t="str">
            <v>A418</v>
          </cell>
        </row>
        <row r="342">
          <cell r="A342" t="str">
            <v>ARMUNGIA</v>
          </cell>
          <cell r="B342" t="str">
            <v>CA</v>
          </cell>
          <cell r="C342" t="str">
            <v>15</v>
          </cell>
          <cell r="D342" t="str">
            <v>09040</v>
          </cell>
          <cell r="E342" t="str">
            <v>A419</v>
          </cell>
        </row>
        <row r="343">
          <cell r="A343" t="str">
            <v>ARNAD</v>
          </cell>
          <cell r="B343" t="str">
            <v>AO</v>
          </cell>
          <cell r="C343" t="str">
            <v>20</v>
          </cell>
          <cell r="D343" t="str">
            <v>11020</v>
          </cell>
          <cell r="E343" t="str">
            <v>A424</v>
          </cell>
        </row>
        <row r="344">
          <cell r="A344" t="str">
            <v>ARNARA</v>
          </cell>
          <cell r="B344" t="str">
            <v>FR</v>
          </cell>
          <cell r="C344" t="str">
            <v>08</v>
          </cell>
          <cell r="D344" t="str">
            <v>03020</v>
          </cell>
          <cell r="E344" t="str">
            <v>A421</v>
          </cell>
        </row>
        <row r="345">
          <cell r="A345" t="str">
            <v>ARNASCO</v>
          </cell>
          <cell r="B345" t="str">
            <v>SV</v>
          </cell>
          <cell r="C345" t="str">
            <v>09</v>
          </cell>
          <cell r="D345" t="str">
            <v>17032</v>
          </cell>
          <cell r="E345" t="str">
            <v>A422</v>
          </cell>
        </row>
        <row r="346">
          <cell r="A346" t="str">
            <v>ARNESANO</v>
          </cell>
          <cell r="B346" t="str">
            <v>LE</v>
          </cell>
          <cell r="C346" t="str">
            <v>14</v>
          </cell>
          <cell r="D346" t="str">
            <v>73010</v>
          </cell>
          <cell r="E346" t="str">
            <v>A425</v>
          </cell>
        </row>
        <row r="347">
          <cell r="A347" t="str">
            <v>AROLA</v>
          </cell>
          <cell r="B347" t="str">
            <v>VB</v>
          </cell>
          <cell r="C347" t="str">
            <v>13</v>
          </cell>
          <cell r="D347" t="str">
            <v>28891</v>
          </cell>
          <cell r="E347" t="str">
            <v>A427</v>
          </cell>
        </row>
        <row r="348">
          <cell r="A348" t="str">
            <v>ARONA</v>
          </cell>
          <cell r="B348" t="str">
            <v>NO</v>
          </cell>
          <cell r="C348" t="str">
            <v>13</v>
          </cell>
          <cell r="D348" t="str">
            <v>28041</v>
          </cell>
          <cell r="E348" t="str">
            <v>A429</v>
          </cell>
        </row>
        <row r="349">
          <cell r="A349" t="str">
            <v>AROSIO</v>
          </cell>
          <cell r="B349" t="str">
            <v>CO</v>
          </cell>
          <cell r="C349" t="str">
            <v>10</v>
          </cell>
          <cell r="D349" t="str">
            <v>22060</v>
          </cell>
          <cell r="E349" t="str">
            <v>A430</v>
          </cell>
        </row>
        <row r="350">
          <cell r="A350" t="str">
            <v>ARPAIA</v>
          </cell>
          <cell r="B350" t="str">
            <v>BN</v>
          </cell>
          <cell r="C350" t="str">
            <v>05</v>
          </cell>
          <cell r="D350" t="str">
            <v>82012</v>
          </cell>
          <cell r="E350" t="str">
            <v>A431</v>
          </cell>
        </row>
        <row r="351">
          <cell r="A351" t="str">
            <v>ARPAISE</v>
          </cell>
          <cell r="B351" t="str">
            <v>BN</v>
          </cell>
          <cell r="C351" t="str">
            <v>05</v>
          </cell>
          <cell r="D351" t="str">
            <v>82010</v>
          </cell>
          <cell r="E351" t="str">
            <v>A432</v>
          </cell>
        </row>
        <row r="352">
          <cell r="A352" t="str">
            <v>ARPINO</v>
          </cell>
          <cell r="B352" t="str">
            <v>FR</v>
          </cell>
          <cell r="C352" t="str">
            <v>08</v>
          </cell>
          <cell r="D352" t="str">
            <v>03033</v>
          </cell>
          <cell r="E352" t="str">
            <v>A433</v>
          </cell>
        </row>
        <row r="353">
          <cell r="A353" t="str">
            <v>ARQUA' PETRARCA</v>
          </cell>
          <cell r="B353" t="str">
            <v>PD</v>
          </cell>
          <cell r="C353" t="str">
            <v>21</v>
          </cell>
          <cell r="D353" t="str">
            <v>35032</v>
          </cell>
          <cell r="E353" t="str">
            <v>A434</v>
          </cell>
        </row>
        <row r="354">
          <cell r="A354" t="str">
            <v>ARQUA' POLESINE</v>
          </cell>
          <cell r="B354" t="str">
            <v>RO</v>
          </cell>
          <cell r="C354" t="str">
            <v>21</v>
          </cell>
          <cell r="D354" t="str">
            <v>45031</v>
          </cell>
          <cell r="E354" t="str">
            <v>A435</v>
          </cell>
        </row>
        <row r="355">
          <cell r="A355" t="str">
            <v>ARQUATA DEL TRONTO</v>
          </cell>
          <cell r="B355" t="str">
            <v>AP</v>
          </cell>
          <cell r="C355" t="str">
            <v>11</v>
          </cell>
          <cell r="D355" t="str">
            <v>63043</v>
          </cell>
          <cell r="E355" t="str">
            <v>A437</v>
          </cell>
        </row>
        <row r="356">
          <cell r="A356" t="str">
            <v>ARQUATA SCRIVIA</v>
          </cell>
          <cell r="B356" t="str">
            <v>AL</v>
          </cell>
          <cell r="C356" t="str">
            <v>13</v>
          </cell>
          <cell r="D356" t="str">
            <v>15061</v>
          </cell>
          <cell r="E356" t="str">
            <v>A436</v>
          </cell>
        </row>
        <row r="357">
          <cell r="A357" t="str">
            <v>ARRE</v>
          </cell>
          <cell r="B357" t="str">
            <v>PD</v>
          </cell>
          <cell r="C357" t="str">
            <v>21</v>
          </cell>
          <cell r="D357" t="str">
            <v>35020</v>
          </cell>
          <cell r="E357" t="str">
            <v>A438</v>
          </cell>
        </row>
        <row r="358">
          <cell r="A358" t="str">
            <v>ARRONE</v>
          </cell>
          <cell r="B358" t="str">
            <v>TR</v>
          </cell>
          <cell r="C358" t="str">
            <v>19</v>
          </cell>
          <cell r="D358" t="str">
            <v>05031</v>
          </cell>
          <cell r="E358" t="str">
            <v>A439</v>
          </cell>
        </row>
        <row r="359">
          <cell r="A359" t="str">
            <v>ARSAGO SEPRIO</v>
          </cell>
          <cell r="B359" t="str">
            <v>VA</v>
          </cell>
          <cell r="C359" t="str">
            <v>10</v>
          </cell>
          <cell r="D359" t="str">
            <v>21010</v>
          </cell>
          <cell r="E359" t="str">
            <v>A441</v>
          </cell>
        </row>
        <row r="360">
          <cell r="A360" t="str">
            <v>ARSIA</v>
          </cell>
          <cell r="B360" t="str">
            <v>EE</v>
          </cell>
          <cell r="C360" t="str">
            <v/>
          </cell>
          <cell r="D360" t="str">
            <v/>
          </cell>
          <cell r="E360" t="str">
            <v>A442</v>
          </cell>
        </row>
        <row r="361">
          <cell r="A361" t="str">
            <v>ARSIE'</v>
          </cell>
          <cell r="B361" t="str">
            <v>BL</v>
          </cell>
          <cell r="C361" t="str">
            <v>21</v>
          </cell>
          <cell r="D361" t="str">
            <v>32030</v>
          </cell>
          <cell r="E361" t="str">
            <v>A443</v>
          </cell>
        </row>
        <row r="362">
          <cell r="A362" t="str">
            <v>ARSIERO</v>
          </cell>
          <cell r="B362" t="str">
            <v>VI</v>
          </cell>
          <cell r="C362" t="str">
            <v>21</v>
          </cell>
          <cell r="D362" t="str">
            <v>36011</v>
          </cell>
          <cell r="E362" t="str">
            <v>A444</v>
          </cell>
        </row>
        <row r="363">
          <cell r="A363" t="str">
            <v>ARSITA</v>
          </cell>
          <cell r="B363" t="str">
            <v>TE</v>
          </cell>
          <cell r="C363" t="str">
            <v>01</v>
          </cell>
          <cell r="D363" t="str">
            <v>64031</v>
          </cell>
          <cell r="E363" t="str">
            <v>A445</v>
          </cell>
        </row>
        <row r="364">
          <cell r="A364" t="str">
            <v>ARSOLI</v>
          </cell>
          <cell r="B364" t="str">
            <v>RM</v>
          </cell>
          <cell r="C364" t="str">
            <v>08</v>
          </cell>
          <cell r="D364" t="str">
            <v>00023</v>
          </cell>
          <cell r="E364" t="str">
            <v>A446</v>
          </cell>
        </row>
        <row r="365">
          <cell r="A365" t="str">
            <v>ARTA TERME</v>
          </cell>
          <cell r="B365" t="str">
            <v>UD</v>
          </cell>
          <cell r="C365" t="str">
            <v>07</v>
          </cell>
          <cell r="D365" t="str">
            <v>33022</v>
          </cell>
          <cell r="E365" t="str">
            <v>A447</v>
          </cell>
        </row>
        <row r="366">
          <cell r="A366" t="str">
            <v>ARTEGNA</v>
          </cell>
          <cell r="B366" t="str">
            <v>UD</v>
          </cell>
          <cell r="C366" t="str">
            <v>07</v>
          </cell>
          <cell r="D366" t="str">
            <v>33011</v>
          </cell>
          <cell r="E366" t="str">
            <v>A448</v>
          </cell>
        </row>
        <row r="367">
          <cell r="A367" t="str">
            <v>ARTENA</v>
          </cell>
          <cell r="B367" t="str">
            <v>RM</v>
          </cell>
          <cell r="C367" t="str">
            <v>08</v>
          </cell>
          <cell r="D367" t="str">
            <v>00031</v>
          </cell>
          <cell r="E367" t="str">
            <v>A449</v>
          </cell>
        </row>
        <row r="368">
          <cell r="A368" t="str">
            <v>ARTOGNE</v>
          </cell>
          <cell r="B368" t="str">
            <v>BS</v>
          </cell>
          <cell r="C368" t="str">
            <v>10</v>
          </cell>
          <cell r="D368" t="str">
            <v>25040</v>
          </cell>
          <cell r="E368" t="str">
            <v>A451</v>
          </cell>
        </row>
        <row r="369">
          <cell r="A369" t="str">
            <v>ARVIER</v>
          </cell>
          <cell r="B369" t="str">
            <v>AO</v>
          </cell>
          <cell r="C369" t="str">
            <v>20</v>
          </cell>
          <cell r="D369" t="str">
            <v>11011</v>
          </cell>
          <cell r="E369" t="str">
            <v>A452</v>
          </cell>
        </row>
        <row r="370">
          <cell r="A370" t="str">
            <v>ARZACHENA</v>
          </cell>
          <cell r="B370" t="str">
            <v>SS</v>
          </cell>
          <cell r="C370" t="str">
            <v>15</v>
          </cell>
          <cell r="D370" t="str">
            <v>07021</v>
          </cell>
          <cell r="E370" t="str">
            <v>A453</v>
          </cell>
        </row>
        <row r="371">
          <cell r="A371" t="str">
            <v>ARZAGO D'ADDA</v>
          </cell>
          <cell r="B371" t="str">
            <v>BG</v>
          </cell>
          <cell r="C371" t="str">
            <v>10</v>
          </cell>
          <cell r="D371" t="str">
            <v>24040</v>
          </cell>
          <cell r="E371" t="str">
            <v>A440</v>
          </cell>
        </row>
        <row r="372">
          <cell r="A372" t="str">
            <v>ARZANA</v>
          </cell>
          <cell r="B372" t="str">
            <v>NU</v>
          </cell>
          <cell r="C372" t="str">
            <v>15</v>
          </cell>
          <cell r="D372" t="str">
            <v>08040</v>
          </cell>
          <cell r="E372" t="str">
            <v>A454</v>
          </cell>
        </row>
        <row r="373">
          <cell r="A373" t="str">
            <v>ARZANO</v>
          </cell>
          <cell r="B373" t="str">
            <v>NA</v>
          </cell>
          <cell r="C373" t="str">
            <v>05</v>
          </cell>
          <cell r="D373" t="str">
            <v>80022</v>
          </cell>
          <cell r="E373" t="str">
            <v>A455</v>
          </cell>
        </row>
        <row r="374">
          <cell r="A374" t="str">
            <v>ARZENE</v>
          </cell>
          <cell r="B374" t="str">
            <v>PN</v>
          </cell>
          <cell r="C374" t="str">
            <v>07</v>
          </cell>
          <cell r="D374" t="str">
            <v>33090</v>
          </cell>
          <cell r="E374" t="str">
            <v>A456</v>
          </cell>
        </row>
        <row r="375">
          <cell r="A375" t="str">
            <v>ARZERGRANDE</v>
          </cell>
          <cell r="B375" t="str">
            <v>PD</v>
          </cell>
          <cell r="C375" t="str">
            <v>21</v>
          </cell>
          <cell r="D375" t="str">
            <v>35020</v>
          </cell>
          <cell r="E375" t="str">
            <v>A458</v>
          </cell>
        </row>
        <row r="376">
          <cell r="A376" t="str">
            <v>ARZIGNANO</v>
          </cell>
          <cell r="B376" t="str">
            <v>VI</v>
          </cell>
          <cell r="C376" t="str">
            <v>21</v>
          </cell>
          <cell r="D376" t="str">
            <v>36071</v>
          </cell>
          <cell r="E376" t="str">
            <v>A459</v>
          </cell>
        </row>
        <row r="377">
          <cell r="A377" t="str">
            <v>ASCEA</v>
          </cell>
          <cell r="B377" t="str">
            <v>SA</v>
          </cell>
          <cell r="C377" t="str">
            <v>05</v>
          </cell>
          <cell r="D377" t="str">
            <v>84046</v>
          </cell>
          <cell r="E377" t="str">
            <v>A460</v>
          </cell>
        </row>
        <row r="378">
          <cell r="A378" t="str">
            <v>ASCIANO</v>
          </cell>
          <cell r="B378" t="str">
            <v>SI</v>
          </cell>
          <cell r="C378" t="str">
            <v>17</v>
          </cell>
          <cell r="D378" t="str">
            <v>53041</v>
          </cell>
          <cell r="E378" t="str">
            <v>A461</v>
          </cell>
        </row>
        <row r="379">
          <cell r="A379" t="str">
            <v>ASCOLI PICENO</v>
          </cell>
          <cell r="B379" t="str">
            <v>AP</v>
          </cell>
          <cell r="C379" t="str">
            <v>11</v>
          </cell>
          <cell r="D379" t="str">
            <v>63100</v>
          </cell>
          <cell r="E379" t="str">
            <v>A462</v>
          </cell>
        </row>
        <row r="380">
          <cell r="A380" t="str">
            <v>ASCOLI SATRIANO</v>
          </cell>
          <cell r="B380" t="str">
            <v>FG</v>
          </cell>
          <cell r="C380" t="str">
            <v>14</v>
          </cell>
          <cell r="D380" t="str">
            <v>71022</v>
          </cell>
          <cell r="E380" t="str">
            <v>A463</v>
          </cell>
        </row>
        <row r="381">
          <cell r="A381" t="str">
            <v>ASCREA</v>
          </cell>
          <cell r="B381" t="str">
            <v>RI</v>
          </cell>
          <cell r="C381" t="str">
            <v>08</v>
          </cell>
          <cell r="D381" t="str">
            <v>02020</v>
          </cell>
          <cell r="E381" t="str">
            <v>A464</v>
          </cell>
        </row>
        <row r="382">
          <cell r="A382" t="str">
            <v>ASIAGO</v>
          </cell>
          <cell r="B382" t="str">
            <v>VI</v>
          </cell>
          <cell r="C382" t="str">
            <v>21</v>
          </cell>
          <cell r="D382" t="str">
            <v>36012</v>
          </cell>
          <cell r="E382" t="str">
            <v>A465</v>
          </cell>
        </row>
        <row r="383">
          <cell r="A383" t="str">
            <v>ASIGLIANO VENETO</v>
          </cell>
          <cell r="B383" t="str">
            <v>VI</v>
          </cell>
          <cell r="C383" t="str">
            <v>21</v>
          </cell>
          <cell r="D383" t="str">
            <v>36020</v>
          </cell>
          <cell r="E383" t="str">
            <v>A467</v>
          </cell>
        </row>
        <row r="384">
          <cell r="A384" t="str">
            <v>ASIGLIANO VERCELLESE</v>
          </cell>
          <cell r="B384" t="str">
            <v>VC</v>
          </cell>
          <cell r="C384" t="str">
            <v>13</v>
          </cell>
          <cell r="D384" t="str">
            <v>13032</v>
          </cell>
          <cell r="E384" t="str">
            <v>A466</v>
          </cell>
        </row>
        <row r="385">
          <cell r="A385" t="str">
            <v>ASOLA</v>
          </cell>
          <cell r="B385" t="str">
            <v>MN</v>
          </cell>
          <cell r="C385" t="str">
            <v>10</v>
          </cell>
          <cell r="D385" t="str">
            <v>46041</v>
          </cell>
          <cell r="E385" t="str">
            <v>A470</v>
          </cell>
        </row>
        <row r="386">
          <cell r="A386" t="str">
            <v>ASOLO</v>
          </cell>
          <cell r="B386" t="str">
            <v>TV</v>
          </cell>
          <cell r="C386" t="str">
            <v>21</v>
          </cell>
          <cell r="D386" t="str">
            <v>31011</v>
          </cell>
          <cell r="E386" t="str">
            <v>A471</v>
          </cell>
        </row>
        <row r="387">
          <cell r="A387" t="str">
            <v>ASSAGO</v>
          </cell>
          <cell r="B387" t="str">
            <v>MI</v>
          </cell>
          <cell r="C387" t="str">
            <v>10</v>
          </cell>
          <cell r="D387" t="str">
            <v>20094</v>
          </cell>
          <cell r="E387" t="str">
            <v>A473</v>
          </cell>
        </row>
        <row r="388">
          <cell r="A388" t="str">
            <v>ASSEMINI</v>
          </cell>
          <cell r="B388" t="str">
            <v>CA</v>
          </cell>
          <cell r="C388" t="str">
            <v>15</v>
          </cell>
          <cell r="D388" t="str">
            <v>09032</v>
          </cell>
          <cell r="E388" t="str">
            <v>A474</v>
          </cell>
        </row>
        <row r="389">
          <cell r="A389" t="str">
            <v>ASSISI</v>
          </cell>
          <cell r="B389" t="str">
            <v>PG</v>
          </cell>
          <cell r="C389" t="str">
            <v>19</v>
          </cell>
          <cell r="D389" t="str">
            <v>06081</v>
          </cell>
          <cell r="E389" t="str">
            <v>A475</v>
          </cell>
        </row>
        <row r="390">
          <cell r="A390" t="str">
            <v>ASSO</v>
          </cell>
          <cell r="B390" t="str">
            <v>CO</v>
          </cell>
          <cell r="C390" t="str">
            <v>10</v>
          </cell>
          <cell r="D390" t="str">
            <v>22033</v>
          </cell>
          <cell r="E390" t="str">
            <v>A476</v>
          </cell>
        </row>
        <row r="391">
          <cell r="A391" t="str">
            <v>ASSOLO</v>
          </cell>
          <cell r="B391" t="str">
            <v>OR</v>
          </cell>
          <cell r="C391" t="str">
            <v>15</v>
          </cell>
          <cell r="D391" t="str">
            <v>09080</v>
          </cell>
          <cell r="E391" t="str">
            <v>A477</v>
          </cell>
        </row>
        <row r="392">
          <cell r="A392" t="str">
            <v>ASSORO</v>
          </cell>
          <cell r="B392" t="str">
            <v>EN</v>
          </cell>
          <cell r="C392" t="str">
            <v>16</v>
          </cell>
          <cell r="D392" t="str">
            <v>94010</v>
          </cell>
          <cell r="E392" t="str">
            <v>A478</v>
          </cell>
        </row>
        <row r="393">
          <cell r="A393" t="str">
            <v>ASTI</v>
          </cell>
          <cell r="B393" t="str">
            <v>AT</v>
          </cell>
          <cell r="C393" t="str">
            <v>13</v>
          </cell>
          <cell r="D393" t="str">
            <v>14100</v>
          </cell>
          <cell r="E393" t="str">
            <v>A479</v>
          </cell>
        </row>
        <row r="394">
          <cell r="A394" t="str">
            <v>ASUNI</v>
          </cell>
          <cell r="B394" t="str">
            <v>OR</v>
          </cell>
          <cell r="C394" t="str">
            <v>15</v>
          </cell>
          <cell r="D394" t="str">
            <v>09080</v>
          </cell>
          <cell r="E394" t="str">
            <v>A480</v>
          </cell>
        </row>
        <row r="395">
          <cell r="A395" t="str">
            <v>ATELETA</v>
          </cell>
          <cell r="B395" t="str">
            <v>AQ</v>
          </cell>
          <cell r="C395" t="str">
            <v>01</v>
          </cell>
          <cell r="D395" t="str">
            <v>67030</v>
          </cell>
          <cell r="E395" t="str">
            <v>A481</v>
          </cell>
        </row>
        <row r="396">
          <cell r="A396" t="str">
            <v>ATELLA</v>
          </cell>
          <cell r="B396" t="str">
            <v>PZ</v>
          </cell>
          <cell r="C396" t="str">
            <v>02</v>
          </cell>
          <cell r="D396" t="str">
            <v>85020</v>
          </cell>
          <cell r="E396" t="str">
            <v>A482</v>
          </cell>
        </row>
        <row r="397">
          <cell r="A397" t="str">
            <v>ATENA LUCANA</v>
          </cell>
          <cell r="B397" t="str">
            <v>SA</v>
          </cell>
          <cell r="C397" t="str">
            <v>05</v>
          </cell>
          <cell r="D397" t="str">
            <v>84030</v>
          </cell>
          <cell r="E397" t="str">
            <v>A484</v>
          </cell>
        </row>
        <row r="398">
          <cell r="A398" t="str">
            <v>ATESSA</v>
          </cell>
          <cell r="B398" t="str">
            <v>CH</v>
          </cell>
          <cell r="C398" t="str">
            <v>01</v>
          </cell>
          <cell r="D398" t="str">
            <v>66041</v>
          </cell>
          <cell r="E398" t="str">
            <v>A485</v>
          </cell>
        </row>
        <row r="399">
          <cell r="A399" t="str">
            <v>ATINA</v>
          </cell>
          <cell r="B399" t="str">
            <v>FR</v>
          </cell>
          <cell r="C399" t="str">
            <v>08</v>
          </cell>
          <cell r="D399" t="str">
            <v>03042</v>
          </cell>
          <cell r="E399" t="str">
            <v>A486</v>
          </cell>
        </row>
        <row r="400">
          <cell r="A400" t="str">
            <v>ATRANI</v>
          </cell>
          <cell r="B400" t="str">
            <v>SA</v>
          </cell>
          <cell r="C400" t="str">
            <v>05</v>
          </cell>
          <cell r="D400" t="str">
            <v>84010</v>
          </cell>
          <cell r="E400" t="str">
            <v>A487</v>
          </cell>
        </row>
        <row r="401">
          <cell r="A401" t="str">
            <v>ATRI</v>
          </cell>
          <cell r="B401" t="str">
            <v>TE</v>
          </cell>
          <cell r="C401" t="str">
            <v>01</v>
          </cell>
          <cell r="D401" t="str">
            <v>64032</v>
          </cell>
          <cell r="E401" t="str">
            <v>A488</v>
          </cell>
        </row>
        <row r="402">
          <cell r="A402" t="str">
            <v>ATRIPALDA</v>
          </cell>
          <cell r="B402" t="str">
            <v>AV</v>
          </cell>
          <cell r="C402" t="str">
            <v>05</v>
          </cell>
          <cell r="D402" t="str">
            <v>83042</v>
          </cell>
          <cell r="E402" t="str">
            <v>A489</v>
          </cell>
        </row>
        <row r="403">
          <cell r="A403" t="str">
            <v>ATTIGLIANO</v>
          </cell>
          <cell r="B403" t="str">
            <v>TR</v>
          </cell>
          <cell r="C403" t="str">
            <v>19</v>
          </cell>
          <cell r="D403" t="str">
            <v>05012</v>
          </cell>
          <cell r="E403" t="str">
            <v>A490</v>
          </cell>
        </row>
        <row r="404">
          <cell r="A404" t="str">
            <v>ATTIMIS</v>
          </cell>
          <cell r="B404" t="str">
            <v>UD</v>
          </cell>
          <cell r="C404" t="str">
            <v>07</v>
          </cell>
          <cell r="D404" t="str">
            <v>33040</v>
          </cell>
          <cell r="E404" t="str">
            <v>A491</v>
          </cell>
        </row>
        <row r="405">
          <cell r="A405" t="str">
            <v>ATZARA</v>
          </cell>
          <cell r="B405" t="str">
            <v>NU</v>
          </cell>
          <cell r="C405" t="str">
            <v>15</v>
          </cell>
          <cell r="D405" t="str">
            <v>08030</v>
          </cell>
          <cell r="E405" t="str">
            <v>A492</v>
          </cell>
        </row>
        <row r="406">
          <cell r="A406" t="str">
            <v>AUDITORE</v>
          </cell>
          <cell r="B406" t="str">
            <v>PS</v>
          </cell>
          <cell r="C406" t="str">
            <v>11</v>
          </cell>
          <cell r="D406" t="str">
            <v>61020</v>
          </cell>
          <cell r="E406" t="str">
            <v>A493</v>
          </cell>
        </row>
        <row r="407">
          <cell r="A407" t="str">
            <v>AUGUSTA</v>
          </cell>
          <cell r="B407" t="str">
            <v>SR</v>
          </cell>
          <cell r="C407" t="str">
            <v>16</v>
          </cell>
          <cell r="D407" t="str">
            <v>96011</v>
          </cell>
          <cell r="E407" t="str">
            <v>A494</v>
          </cell>
        </row>
        <row r="408">
          <cell r="A408" t="str">
            <v>AULETTA</v>
          </cell>
          <cell r="B408" t="str">
            <v>SA</v>
          </cell>
          <cell r="C408" t="str">
            <v>05</v>
          </cell>
          <cell r="D408" t="str">
            <v>84031</v>
          </cell>
          <cell r="E408" t="str">
            <v>A495</v>
          </cell>
        </row>
        <row r="409">
          <cell r="A409" t="str">
            <v>AULLA</v>
          </cell>
          <cell r="B409" t="str">
            <v>MS</v>
          </cell>
          <cell r="C409" t="str">
            <v>17</v>
          </cell>
          <cell r="D409" t="str">
            <v>54011</v>
          </cell>
          <cell r="E409" t="str">
            <v>A496</v>
          </cell>
        </row>
        <row r="410">
          <cell r="A410" t="str">
            <v>AURANO</v>
          </cell>
          <cell r="B410" t="str">
            <v>VB</v>
          </cell>
          <cell r="C410" t="str">
            <v>13</v>
          </cell>
          <cell r="D410" t="str">
            <v>28812</v>
          </cell>
          <cell r="E410" t="str">
            <v>A497</v>
          </cell>
        </row>
        <row r="411">
          <cell r="A411" t="str">
            <v>AURIGO</v>
          </cell>
          <cell r="B411" t="str">
            <v>IM</v>
          </cell>
          <cell r="C411" t="str">
            <v>09</v>
          </cell>
          <cell r="D411" t="str">
            <v>18021</v>
          </cell>
          <cell r="E411" t="str">
            <v>A499</v>
          </cell>
        </row>
        <row r="412">
          <cell r="A412" t="str">
            <v>AURISINA</v>
          </cell>
          <cell r="B412" t="str">
            <v>TS</v>
          </cell>
          <cell r="C412" t="str">
            <v>07</v>
          </cell>
          <cell r="D412" t="str">
            <v>34011</v>
          </cell>
          <cell r="E412" t="str">
            <v>A500</v>
          </cell>
        </row>
        <row r="413">
          <cell r="A413" t="str">
            <v>AURONZO DI CADORE</v>
          </cell>
          <cell r="B413" t="str">
            <v>BL</v>
          </cell>
          <cell r="C413" t="str">
            <v>21</v>
          </cell>
          <cell r="D413" t="str">
            <v>32041</v>
          </cell>
          <cell r="E413" t="str">
            <v>A501</v>
          </cell>
        </row>
        <row r="414">
          <cell r="A414" t="str">
            <v>AUSONIA</v>
          </cell>
          <cell r="B414" t="str">
            <v>FR</v>
          </cell>
          <cell r="C414" t="str">
            <v>08</v>
          </cell>
          <cell r="D414" t="str">
            <v>03040</v>
          </cell>
          <cell r="E414" t="str">
            <v>A502</v>
          </cell>
        </row>
        <row r="415">
          <cell r="A415" t="str">
            <v>AUSTIS</v>
          </cell>
          <cell r="B415" t="str">
            <v>NU</v>
          </cell>
          <cell r="C415" t="str">
            <v>15</v>
          </cell>
          <cell r="D415" t="str">
            <v>08030</v>
          </cell>
          <cell r="E415" t="str">
            <v>A503</v>
          </cell>
        </row>
        <row r="416">
          <cell r="A416" t="str">
            <v>AUSTRALIA</v>
          </cell>
          <cell r="B416" t="str">
            <v>EE</v>
          </cell>
          <cell r="C416" t="str">
            <v/>
          </cell>
          <cell r="D416" t="str">
            <v/>
          </cell>
          <cell r="E416" t="str">
            <v>Z700</v>
          </cell>
        </row>
        <row r="417">
          <cell r="A417" t="str">
            <v>AVEGNO</v>
          </cell>
          <cell r="B417" t="str">
            <v>GE</v>
          </cell>
          <cell r="C417" t="str">
            <v>09</v>
          </cell>
          <cell r="D417" t="str">
            <v>16030</v>
          </cell>
          <cell r="E417" t="str">
            <v>A506</v>
          </cell>
        </row>
        <row r="418">
          <cell r="A418" t="str">
            <v>AVELENGO</v>
          </cell>
          <cell r="B418" t="str">
            <v>BZ</v>
          </cell>
          <cell r="C418" t="str">
            <v>03</v>
          </cell>
          <cell r="D418" t="str">
            <v>39010</v>
          </cell>
          <cell r="E418" t="str">
            <v>A507</v>
          </cell>
        </row>
        <row r="419">
          <cell r="A419" t="str">
            <v>AVELLA</v>
          </cell>
          <cell r="B419" t="str">
            <v>AV</v>
          </cell>
          <cell r="C419" t="str">
            <v>05</v>
          </cell>
          <cell r="D419" t="str">
            <v>83021</v>
          </cell>
          <cell r="E419" t="str">
            <v>A508</v>
          </cell>
        </row>
        <row r="420">
          <cell r="A420" t="str">
            <v>AVELLINO</v>
          </cell>
          <cell r="B420" t="str">
            <v>AV</v>
          </cell>
          <cell r="C420" t="str">
            <v>05</v>
          </cell>
          <cell r="D420" t="str">
            <v>83100</v>
          </cell>
          <cell r="E420" t="str">
            <v>A509</v>
          </cell>
        </row>
        <row r="421">
          <cell r="A421" t="str">
            <v>AVERARA</v>
          </cell>
          <cell r="B421" t="str">
            <v>BG</v>
          </cell>
          <cell r="C421" t="str">
            <v>10</v>
          </cell>
          <cell r="D421" t="str">
            <v>24010</v>
          </cell>
          <cell r="E421" t="str">
            <v>A511</v>
          </cell>
        </row>
        <row r="422">
          <cell r="A422" t="str">
            <v>AVERSA</v>
          </cell>
          <cell r="B422" t="str">
            <v>CE</v>
          </cell>
          <cell r="C422" t="str">
            <v>05</v>
          </cell>
          <cell r="D422" t="str">
            <v>81031</v>
          </cell>
          <cell r="E422" t="str">
            <v>A512</v>
          </cell>
        </row>
        <row r="423">
          <cell r="A423" t="str">
            <v>AVETRANA</v>
          </cell>
          <cell r="B423" t="str">
            <v>TA</v>
          </cell>
          <cell r="C423" t="str">
            <v>14</v>
          </cell>
          <cell r="D423" t="str">
            <v>74020</v>
          </cell>
          <cell r="E423" t="str">
            <v>A514</v>
          </cell>
        </row>
        <row r="424">
          <cell r="A424" t="str">
            <v>AVEZZANO</v>
          </cell>
          <cell r="B424" t="str">
            <v>AQ</v>
          </cell>
          <cell r="C424" t="str">
            <v>01</v>
          </cell>
          <cell r="D424" t="str">
            <v>67051</v>
          </cell>
          <cell r="E424" t="str">
            <v>A515</v>
          </cell>
        </row>
        <row r="425">
          <cell r="A425" t="str">
            <v>AVIANO</v>
          </cell>
          <cell r="B425" t="str">
            <v>PN</v>
          </cell>
          <cell r="C425" t="str">
            <v>07</v>
          </cell>
          <cell r="D425" t="str">
            <v>33081</v>
          </cell>
          <cell r="E425" t="str">
            <v>A516</v>
          </cell>
        </row>
        <row r="426">
          <cell r="A426" t="str">
            <v>AVIATICO</v>
          </cell>
          <cell r="B426" t="str">
            <v>BG</v>
          </cell>
          <cell r="C426" t="str">
            <v>10</v>
          </cell>
          <cell r="D426" t="str">
            <v>24020</v>
          </cell>
          <cell r="E426" t="str">
            <v>A517</v>
          </cell>
        </row>
        <row r="427">
          <cell r="A427" t="str">
            <v>AVIGLIANA</v>
          </cell>
          <cell r="B427" t="str">
            <v>TO</v>
          </cell>
          <cell r="C427" t="str">
            <v>13</v>
          </cell>
          <cell r="D427" t="str">
            <v>10051</v>
          </cell>
          <cell r="E427" t="str">
            <v>A518</v>
          </cell>
        </row>
        <row r="428">
          <cell r="A428" t="str">
            <v>AVIGLIANO</v>
          </cell>
          <cell r="B428" t="str">
            <v>PZ</v>
          </cell>
          <cell r="C428" t="str">
            <v>02</v>
          </cell>
          <cell r="D428" t="str">
            <v>85021</v>
          </cell>
          <cell r="E428" t="str">
            <v>A519</v>
          </cell>
        </row>
        <row r="429">
          <cell r="A429" t="str">
            <v>AVIGLIANO UMBRO</v>
          </cell>
          <cell r="B429" t="str">
            <v>TR</v>
          </cell>
          <cell r="C429" t="str">
            <v>19</v>
          </cell>
          <cell r="D429" t="str">
            <v>05020</v>
          </cell>
          <cell r="E429" t="str">
            <v>M258</v>
          </cell>
        </row>
        <row r="430">
          <cell r="A430" t="str">
            <v>AVIO</v>
          </cell>
          <cell r="B430" t="str">
            <v>TN</v>
          </cell>
          <cell r="C430" t="str">
            <v>18</v>
          </cell>
          <cell r="D430" t="str">
            <v>38063</v>
          </cell>
          <cell r="E430" t="str">
            <v>A520</v>
          </cell>
        </row>
        <row r="431">
          <cell r="A431" t="str">
            <v>AVISE</v>
          </cell>
          <cell r="B431" t="str">
            <v>AO</v>
          </cell>
          <cell r="C431" t="str">
            <v>20</v>
          </cell>
          <cell r="D431" t="str">
            <v>11010</v>
          </cell>
          <cell r="E431" t="str">
            <v>A521</v>
          </cell>
        </row>
        <row r="432">
          <cell r="A432" t="str">
            <v>AVOLA</v>
          </cell>
          <cell r="B432" t="str">
            <v>SR</v>
          </cell>
          <cell r="C432" t="str">
            <v>16</v>
          </cell>
          <cell r="D432" t="str">
            <v>96012</v>
          </cell>
          <cell r="E432" t="str">
            <v>A522</v>
          </cell>
        </row>
        <row r="433">
          <cell r="A433" t="str">
            <v>AVOLASCA</v>
          </cell>
          <cell r="B433" t="str">
            <v>AL</v>
          </cell>
          <cell r="C433" t="str">
            <v>13</v>
          </cell>
          <cell r="D433" t="str">
            <v>15050</v>
          </cell>
          <cell r="E433" t="str">
            <v>A523</v>
          </cell>
        </row>
        <row r="434">
          <cell r="A434" t="str">
            <v>AYAS</v>
          </cell>
          <cell r="B434" t="str">
            <v>AO</v>
          </cell>
          <cell r="C434" t="str">
            <v>20</v>
          </cell>
          <cell r="D434" t="str">
            <v>11020</v>
          </cell>
          <cell r="E434" t="str">
            <v>A094</v>
          </cell>
        </row>
        <row r="435">
          <cell r="A435" t="str">
            <v>AYMAVILLES</v>
          </cell>
          <cell r="B435" t="str">
            <v>AO</v>
          </cell>
          <cell r="C435" t="str">
            <v>20</v>
          </cell>
          <cell r="D435" t="str">
            <v>11010</v>
          </cell>
          <cell r="E435" t="str">
            <v>A108</v>
          </cell>
        </row>
        <row r="436">
          <cell r="A436" t="str">
            <v>AZEGLIO</v>
          </cell>
          <cell r="B436" t="str">
            <v>TO</v>
          </cell>
          <cell r="C436" t="str">
            <v>13</v>
          </cell>
          <cell r="D436" t="str">
            <v>10010</v>
          </cell>
          <cell r="E436" t="str">
            <v>A525</v>
          </cell>
        </row>
        <row r="437">
          <cell r="A437" t="str">
            <v>AZZANELLO</v>
          </cell>
          <cell r="B437" t="str">
            <v>CR</v>
          </cell>
          <cell r="C437" t="str">
            <v>10</v>
          </cell>
          <cell r="D437" t="str">
            <v>26010</v>
          </cell>
          <cell r="E437" t="str">
            <v>A526</v>
          </cell>
        </row>
        <row r="438">
          <cell r="A438" t="str">
            <v>AZZANO D'ASTI</v>
          </cell>
          <cell r="B438" t="str">
            <v>AT</v>
          </cell>
          <cell r="C438" t="str">
            <v>13</v>
          </cell>
          <cell r="D438" t="str">
            <v>14030</v>
          </cell>
          <cell r="E438" t="str">
            <v>A527</v>
          </cell>
        </row>
        <row r="439">
          <cell r="A439" t="str">
            <v>AZZANO DECIMO</v>
          </cell>
          <cell r="B439" t="str">
            <v>PN</v>
          </cell>
          <cell r="C439" t="str">
            <v>07</v>
          </cell>
          <cell r="D439" t="str">
            <v>33082</v>
          </cell>
          <cell r="E439" t="str">
            <v>A530</v>
          </cell>
        </row>
        <row r="440">
          <cell r="A440" t="str">
            <v>AZZANO MELLA</v>
          </cell>
          <cell r="B440" t="str">
            <v>BS</v>
          </cell>
          <cell r="C440" t="str">
            <v>10</v>
          </cell>
          <cell r="D440" t="str">
            <v>25020</v>
          </cell>
          <cell r="E440" t="str">
            <v>A529</v>
          </cell>
        </row>
        <row r="441">
          <cell r="A441" t="str">
            <v>AZZANO SAN PAOLO</v>
          </cell>
          <cell r="B441" t="str">
            <v>BG</v>
          </cell>
          <cell r="C441" t="str">
            <v>10</v>
          </cell>
          <cell r="D441" t="str">
            <v>24052</v>
          </cell>
          <cell r="E441" t="str">
            <v>A528</v>
          </cell>
        </row>
        <row r="442">
          <cell r="A442" t="str">
            <v>AZZATE</v>
          </cell>
          <cell r="B442" t="str">
            <v>VA</v>
          </cell>
          <cell r="C442" t="str">
            <v>10</v>
          </cell>
          <cell r="D442" t="str">
            <v>21022</v>
          </cell>
          <cell r="E442" t="str">
            <v>A531</v>
          </cell>
        </row>
        <row r="443">
          <cell r="A443" t="str">
            <v>AZZIO</v>
          </cell>
          <cell r="B443" t="str">
            <v>VA</v>
          </cell>
          <cell r="C443" t="str">
            <v>10</v>
          </cell>
          <cell r="D443" t="str">
            <v>21030</v>
          </cell>
          <cell r="E443" t="str">
            <v>A532</v>
          </cell>
        </row>
        <row r="444">
          <cell r="A444" t="str">
            <v>AZZONE</v>
          </cell>
          <cell r="B444" t="str">
            <v>BG</v>
          </cell>
          <cell r="C444" t="str">
            <v>10</v>
          </cell>
          <cell r="D444" t="str">
            <v>24020</v>
          </cell>
          <cell r="E444" t="str">
            <v>A533</v>
          </cell>
        </row>
        <row r="445">
          <cell r="A445" t="str">
            <v>BACENO</v>
          </cell>
          <cell r="B445" t="str">
            <v>VB</v>
          </cell>
          <cell r="C445" t="str">
            <v>13</v>
          </cell>
          <cell r="D445" t="str">
            <v>28861</v>
          </cell>
          <cell r="E445" t="str">
            <v>A534</v>
          </cell>
        </row>
        <row r="446">
          <cell r="A446" t="str">
            <v>BACOLI</v>
          </cell>
          <cell r="B446" t="str">
            <v>NA</v>
          </cell>
          <cell r="C446" t="str">
            <v>05</v>
          </cell>
          <cell r="D446" t="str">
            <v>80070</v>
          </cell>
          <cell r="E446" t="str">
            <v>A535</v>
          </cell>
        </row>
        <row r="447">
          <cell r="A447" t="str">
            <v>BADALUCCO</v>
          </cell>
          <cell r="B447" t="str">
            <v>IM</v>
          </cell>
          <cell r="C447" t="str">
            <v>09</v>
          </cell>
          <cell r="D447" t="str">
            <v>18010</v>
          </cell>
          <cell r="E447" t="str">
            <v>A536</v>
          </cell>
        </row>
        <row r="448">
          <cell r="A448" t="str">
            <v>BADESI</v>
          </cell>
          <cell r="B448" t="str">
            <v>SS</v>
          </cell>
          <cell r="C448" t="str">
            <v>15</v>
          </cell>
          <cell r="D448" t="str">
            <v>07030</v>
          </cell>
          <cell r="E448" t="str">
            <v>M214</v>
          </cell>
        </row>
        <row r="449">
          <cell r="A449" t="str">
            <v>BADIA</v>
          </cell>
          <cell r="B449" t="str">
            <v>BZ</v>
          </cell>
          <cell r="C449" t="str">
            <v>03</v>
          </cell>
          <cell r="D449" t="str">
            <v>39036</v>
          </cell>
          <cell r="E449" t="str">
            <v>A537</v>
          </cell>
        </row>
        <row r="450">
          <cell r="A450" t="str">
            <v>BADIA CALAVENA</v>
          </cell>
          <cell r="B450" t="str">
            <v>VR</v>
          </cell>
          <cell r="C450" t="str">
            <v>21</v>
          </cell>
          <cell r="D450" t="str">
            <v>37030</v>
          </cell>
          <cell r="E450" t="str">
            <v>A540</v>
          </cell>
        </row>
        <row r="451">
          <cell r="A451" t="str">
            <v>BADIA PAVESE</v>
          </cell>
          <cell r="B451" t="str">
            <v>PV</v>
          </cell>
          <cell r="C451" t="str">
            <v>10</v>
          </cell>
          <cell r="D451" t="str">
            <v>27017</v>
          </cell>
          <cell r="E451" t="str">
            <v>A538</v>
          </cell>
        </row>
        <row r="452">
          <cell r="A452" t="str">
            <v>BADIA POLESINE</v>
          </cell>
          <cell r="B452" t="str">
            <v>RO</v>
          </cell>
          <cell r="C452" t="str">
            <v>21</v>
          </cell>
          <cell r="D452" t="str">
            <v>45021</v>
          </cell>
          <cell r="E452" t="str">
            <v>A539</v>
          </cell>
        </row>
        <row r="453">
          <cell r="A453" t="str">
            <v>BADIA TEDALDA</v>
          </cell>
          <cell r="B453" t="str">
            <v>AR</v>
          </cell>
          <cell r="C453" t="str">
            <v>17</v>
          </cell>
          <cell r="D453" t="str">
            <v>52032</v>
          </cell>
          <cell r="E453" t="str">
            <v>A541</v>
          </cell>
        </row>
        <row r="454">
          <cell r="A454" t="str">
            <v>BADOLATO</v>
          </cell>
          <cell r="B454" t="str">
            <v>CZ</v>
          </cell>
          <cell r="C454" t="str">
            <v>04</v>
          </cell>
          <cell r="D454" t="str">
            <v>88061</v>
          </cell>
          <cell r="E454" t="str">
            <v>A542</v>
          </cell>
        </row>
        <row r="455">
          <cell r="A455" t="str">
            <v>BAGALADI</v>
          </cell>
          <cell r="B455" t="str">
            <v>RC</v>
          </cell>
          <cell r="C455" t="str">
            <v>04</v>
          </cell>
          <cell r="D455" t="str">
            <v>89060</v>
          </cell>
          <cell r="E455" t="str">
            <v>A544</v>
          </cell>
        </row>
        <row r="456">
          <cell r="A456" t="str">
            <v>BAGHERIA</v>
          </cell>
          <cell r="B456" t="str">
            <v>PA</v>
          </cell>
          <cell r="C456" t="str">
            <v>16</v>
          </cell>
          <cell r="D456" t="str">
            <v>90011</v>
          </cell>
          <cell r="E456" t="str">
            <v>A546</v>
          </cell>
        </row>
        <row r="457">
          <cell r="A457" t="str">
            <v>BAGNACAVALLO</v>
          </cell>
          <cell r="B457" t="str">
            <v>RA</v>
          </cell>
          <cell r="C457" t="str">
            <v>06</v>
          </cell>
          <cell r="D457" t="str">
            <v>48012</v>
          </cell>
          <cell r="E457" t="str">
            <v>A547</v>
          </cell>
        </row>
        <row r="458">
          <cell r="A458" t="str">
            <v>BAGNARA CALABRA</v>
          </cell>
          <cell r="B458" t="str">
            <v>RC</v>
          </cell>
          <cell r="C458" t="str">
            <v>04</v>
          </cell>
          <cell r="D458" t="str">
            <v>89011</v>
          </cell>
          <cell r="E458" t="str">
            <v>A552</v>
          </cell>
        </row>
        <row r="459">
          <cell r="A459" t="str">
            <v>BAGNARA DI ROMAGNA</v>
          </cell>
          <cell r="B459" t="str">
            <v>RA</v>
          </cell>
          <cell r="C459" t="str">
            <v>06</v>
          </cell>
          <cell r="D459" t="str">
            <v>48010</v>
          </cell>
          <cell r="E459" t="str">
            <v>A551</v>
          </cell>
        </row>
        <row r="460">
          <cell r="A460" t="str">
            <v>BAGNARIA</v>
          </cell>
          <cell r="B460" t="str">
            <v>PV</v>
          </cell>
          <cell r="C460" t="str">
            <v>10</v>
          </cell>
          <cell r="D460" t="str">
            <v>27050</v>
          </cell>
          <cell r="E460" t="str">
            <v>A550</v>
          </cell>
        </row>
        <row r="461">
          <cell r="A461" t="str">
            <v>BAGNARIA ARSA</v>
          </cell>
          <cell r="B461" t="str">
            <v>UD</v>
          </cell>
          <cell r="C461" t="str">
            <v>07</v>
          </cell>
          <cell r="D461" t="str">
            <v>33050</v>
          </cell>
          <cell r="E461" t="str">
            <v>A553</v>
          </cell>
        </row>
        <row r="462">
          <cell r="A462" t="str">
            <v>BAGNASCO</v>
          </cell>
          <cell r="B462" t="str">
            <v>CN</v>
          </cell>
          <cell r="C462" t="str">
            <v>13</v>
          </cell>
          <cell r="D462" t="str">
            <v>12071</v>
          </cell>
          <cell r="E462" t="str">
            <v>A555</v>
          </cell>
        </row>
        <row r="463">
          <cell r="A463" t="str">
            <v>BAGNATICA</v>
          </cell>
          <cell r="B463" t="str">
            <v>BG</v>
          </cell>
          <cell r="C463" t="str">
            <v>10</v>
          </cell>
          <cell r="D463" t="str">
            <v>24060</v>
          </cell>
          <cell r="E463" t="str">
            <v>A557</v>
          </cell>
        </row>
        <row r="464">
          <cell r="A464" t="str">
            <v>BAGNI DI LUCCA</v>
          </cell>
          <cell r="B464" t="str">
            <v>LU</v>
          </cell>
          <cell r="C464" t="str">
            <v>17</v>
          </cell>
          <cell r="D464" t="str">
            <v>55022</v>
          </cell>
          <cell r="E464" t="str">
            <v>A560</v>
          </cell>
        </row>
        <row r="465">
          <cell r="A465" t="str">
            <v>BAGNO A RIPOLI</v>
          </cell>
          <cell r="B465" t="str">
            <v>FI</v>
          </cell>
          <cell r="C465" t="str">
            <v>17</v>
          </cell>
          <cell r="D465" t="str">
            <v>50012</v>
          </cell>
          <cell r="E465" t="str">
            <v>A564</v>
          </cell>
        </row>
        <row r="466">
          <cell r="A466" t="str">
            <v>BAGNO DI ROMAGNA</v>
          </cell>
          <cell r="B466" t="str">
            <v>FO</v>
          </cell>
          <cell r="C466" t="str">
            <v>06</v>
          </cell>
          <cell r="D466" t="str">
            <v>47021</v>
          </cell>
          <cell r="E466" t="str">
            <v>A565</v>
          </cell>
        </row>
        <row r="467">
          <cell r="A467" t="str">
            <v>BAGNOLI DEL TRIGNO</v>
          </cell>
          <cell r="B467" t="str">
            <v>IS</v>
          </cell>
          <cell r="C467" t="str">
            <v>12</v>
          </cell>
          <cell r="D467" t="str">
            <v>86091</v>
          </cell>
          <cell r="E467" t="str">
            <v>A567</v>
          </cell>
        </row>
        <row r="468">
          <cell r="A468" t="str">
            <v>BAGNOLI DI SOPRA</v>
          </cell>
          <cell r="B468" t="str">
            <v>PD</v>
          </cell>
          <cell r="C468" t="str">
            <v>21</v>
          </cell>
          <cell r="D468" t="str">
            <v>35023</v>
          </cell>
          <cell r="E468" t="str">
            <v>A568</v>
          </cell>
        </row>
        <row r="469">
          <cell r="A469" t="str">
            <v>BAGNOLI IRPINO</v>
          </cell>
          <cell r="B469" t="str">
            <v>AV</v>
          </cell>
          <cell r="C469" t="str">
            <v>05</v>
          </cell>
          <cell r="D469" t="str">
            <v>83043</v>
          </cell>
          <cell r="E469" t="str">
            <v>A566</v>
          </cell>
        </row>
        <row r="470">
          <cell r="A470" t="str">
            <v>BAGNOLO CREMASCO</v>
          </cell>
          <cell r="B470" t="str">
            <v>CR</v>
          </cell>
          <cell r="C470" t="str">
            <v>10</v>
          </cell>
          <cell r="D470" t="str">
            <v>26010</v>
          </cell>
          <cell r="E470" t="str">
            <v>A570</v>
          </cell>
        </row>
        <row r="471">
          <cell r="A471" t="str">
            <v>BAGNOLO DEL SALENTO</v>
          </cell>
          <cell r="B471" t="str">
            <v>LE</v>
          </cell>
          <cell r="C471" t="str">
            <v>14</v>
          </cell>
          <cell r="D471" t="str">
            <v>73020</v>
          </cell>
          <cell r="E471" t="str">
            <v>A572</v>
          </cell>
        </row>
        <row r="472">
          <cell r="A472" t="str">
            <v>BAGNOLO DI PO</v>
          </cell>
          <cell r="B472" t="str">
            <v>RO</v>
          </cell>
          <cell r="C472" t="str">
            <v>21</v>
          </cell>
          <cell r="D472" t="str">
            <v>45022</v>
          </cell>
          <cell r="E472" t="str">
            <v>A574</v>
          </cell>
        </row>
        <row r="473">
          <cell r="A473" t="str">
            <v>BAGNOLO IN PIANO</v>
          </cell>
          <cell r="B473" t="str">
            <v>RE</v>
          </cell>
          <cell r="C473" t="str">
            <v>06</v>
          </cell>
          <cell r="D473" t="str">
            <v>42011</v>
          </cell>
          <cell r="E473" t="str">
            <v>A573</v>
          </cell>
        </row>
        <row r="474">
          <cell r="A474" t="str">
            <v>BAGNOLO MELLA</v>
          </cell>
          <cell r="B474" t="str">
            <v>BS</v>
          </cell>
          <cell r="C474" t="str">
            <v>10</v>
          </cell>
          <cell r="D474" t="str">
            <v>25021</v>
          </cell>
          <cell r="E474" t="str">
            <v>A569</v>
          </cell>
        </row>
        <row r="475">
          <cell r="A475" t="str">
            <v>BAGNOLO PIEMONTE</v>
          </cell>
          <cell r="B475" t="str">
            <v>CN</v>
          </cell>
          <cell r="C475" t="str">
            <v>13</v>
          </cell>
          <cell r="D475" t="str">
            <v>12031</v>
          </cell>
          <cell r="E475" t="str">
            <v>A571</v>
          </cell>
        </row>
        <row r="476">
          <cell r="A476" t="str">
            <v>BAGNOLO SAN VITO</v>
          </cell>
          <cell r="B476" t="str">
            <v>MN</v>
          </cell>
          <cell r="C476" t="str">
            <v>10</v>
          </cell>
          <cell r="D476" t="str">
            <v>46031</v>
          </cell>
          <cell r="E476" t="str">
            <v>A575</v>
          </cell>
        </row>
        <row r="477">
          <cell r="A477" t="str">
            <v>BAGNONE</v>
          </cell>
          <cell r="B477" t="str">
            <v>MS</v>
          </cell>
          <cell r="C477" t="str">
            <v>17</v>
          </cell>
          <cell r="D477" t="str">
            <v>54021</v>
          </cell>
          <cell r="E477" t="str">
            <v>A576</v>
          </cell>
        </row>
        <row r="478">
          <cell r="A478" t="str">
            <v>BAGNOREGIO</v>
          </cell>
          <cell r="B478" t="str">
            <v>VT</v>
          </cell>
          <cell r="C478" t="str">
            <v>08</v>
          </cell>
          <cell r="D478" t="str">
            <v>01022</v>
          </cell>
          <cell r="E478" t="str">
            <v>A577</v>
          </cell>
        </row>
        <row r="479">
          <cell r="A479" t="str">
            <v>BAGOLINO</v>
          </cell>
          <cell r="B479" t="str">
            <v>BS</v>
          </cell>
          <cell r="C479" t="str">
            <v>10</v>
          </cell>
          <cell r="D479" t="str">
            <v>25072</v>
          </cell>
          <cell r="E479" t="str">
            <v>A578</v>
          </cell>
        </row>
        <row r="480">
          <cell r="A480" t="str">
            <v>BAIA E LATINA</v>
          </cell>
          <cell r="B480" t="str">
            <v>CE</v>
          </cell>
          <cell r="C480" t="str">
            <v>05</v>
          </cell>
          <cell r="D480" t="str">
            <v>81010</v>
          </cell>
          <cell r="E480" t="str">
            <v>A579</v>
          </cell>
        </row>
        <row r="481">
          <cell r="A481" t="str">
            <v>BAIANO</v>
          </cell>
          <cell r="B481" t="str">
            <v>AV</v>
          </cell>
          <cell r="C481" t="str">
            <v>05</v>
          </cell>
          <cell r="D481" t="str">
            <v>83022</v>
          </cell>
          <cell r="E481" t="str">
            <v>A580</v>
          </cell>
        </row>
        <row r="482">
          <cell r="A482" t="str">
            <v>BAIARDO</v>
          </cell>
          <cell r="B482" t="str">
            <v>IM</v>
          </cell>
          <cell r="C482" t="str">
            <v>09</v>
          </cell>
          <cell r="D482" t="str">
            <v>18031</v>
          </cell>
          <cell r="E482" t="str">
            <v>A581</v>
          </cell>
        </row>
        <row r="483">
          <cell r="A483" t="str">
            <v>BAIRO</v>
          </cell>
          <cell r="B483" t="str">
            <v>TO</v>
          </cell>
          <cell r="C483" t="str">
            <v>13</v>
          </cell>
          <cell r="D483" t="str">
            <v>10010</v>
          </cell>
          <cell r="E483" t="str">
            <v>A584</v>
          </cell>
        </row>
        <row r="484">
          <cell r="A484" t="str">
            <v>BAISO</v>
          </cell>
          <cell r="B484" t="str">
            <v>RE</v>
          </cell>
          <cell r="C484" t="str">
            <v>06</v>
          </cell>
          <cell r="D484" t="str">
            <v>42031</v>
          </cell>
          <cell r="E484" t="str">
            <v>A586</v>
          </cell>
        </row>
        <row r="485">
          <cell r="A485" t="str">
            <v>BALANGERO</v>
          </cell>
          <cell r="B485" t="str">
            <v>TO</v>
          </cell>
          <cell r="C485" t="str">
            <v>13</v>
          </cell>
          <cell r="D485" t="str">
            <v>10070</v>
          </cell>
          <cell r="E485" t="str">
            <v>A587</v>
          </cell>
        </row>
        <row r="486">
          <cell r="A486" t="str">
            <v>BALDICHIERI D'ASTI</v>
          </cell>
          <cell r="B486" t="str">
            <v>AT</v>
          </cell>
          <cell r="C486" t="str">
            <v>13</v>
          </cell>
          <cell r="D486" t="str">
            <v>14011</v>
          </cell>
          <cell r="E486" t="str">
            <v>A588</v>
          </cell>
        </row>
        <row r="487">
          <cell r="A487" t="str">
            <v>BALDISSERO CANAVESE</v>
          </cell>
          <cell r="B487" t="str">
            <v>TO</v>
          </cell>
          <cell r="C487" t="str">
            <v>13</v>
          </cell>
          <cell r="D487" t="str">
            <v>10080</v>
          </cell>
          <cell r="E487" t="str">
            <v>A590</v>
          </cell>
        </row>
        <row r="488">
          <cell r="A488" t="str">
            <v>BALDISSERO D'ALBA</v>
          </cell>
          <cell r="B488" t="str">
            <v>CN</v>
          </cell>
          <cell r="C488" t="str">
            <v>13</v>
          </cell>
          <cell r="D488" t="str">
            <v>12040</v>
          </cell>
          <cell r="E488" t="str">
            <v>A589</v>
          </cell>
        </row>
        <row r="489">
          <cell r="A489" t="str">
            <v>BALDISSERO TORINESE</v>
          </cell>
          <cell r="B489" t="str">
            <v>TO</v>
          </cell>
          <cell r="C489" t="str">
            <v>13</v>
          </cell>
          <cell r="D489" t="str">
            <v>10020</v>
          </cell>
          <cell r="E489" t="str">
            <v>A591</v>
          </cell>
        </row>
        <row r="490">
          <cell r="A490" t="str">
            <v>BALESTRATE</v>
          </cell>
          <cell r="B490" t="str">
            <v>PA</v>
          </cell>
          <cell r="C490" t="str">
            <v>16</v>
          </cell>
          <cell r="D490" t="str">
            <v>90041</v>
          </cell>
          <cell r="E490" t="str">
            <v>A592</v>
          </cell>
        </row>
        <row r="491">
          <cell r="A491" t="str">
            <v>BALESTRINO</v>
          </cell>
          <cell r="B491" t="str">
            <v>SV</v>
          </cell>
          <cell r="C491" t="str">
            <v>09</v>
          </cell>
          <cell r="D491" t="str">
            <v>17020</v>
          </cell>
          <cell r="E491" t="str">
            <v>A593</v>
          </cell>
        </row>
        <row r="492">
          <cell r="A492" t="str">
            <v>BALLABIO</v>
          </cell>
          <cell r="B492" t="str">
            <v>LC</v>
          </cell>
          <cell r="C492" t="str">
            <v>10</v>
          </cell>
          <cell r="D492" t="str">
            <v>23811</v>
          </cell>
          <cell r="E492" t="str">
            <v>A594</v>
          </cell>
        </row>
        <row r="493">
          <cell r="A493" t="str">
            <v>BALLAO</v>
          </cell>
          <cell r="B493" t="str">
            <v>CA</v>
          </cell>
          <cell r="C493" t="str">
            <v>15</v>
          </cell>
          <cell r="D493" t="str">
            <v>09040</v>
          </cell>
          <cell r="E493" t="str">
            <v>A597</v>
          </cell>
        </row>
        <row r="494">
          <cell r="A494" t="str">
            <v>BALME</v>
          </cell>
          <cell r="B494" t="str">
            <v>TO</v>
          </cell>
          <cell r="C494" t="str">
            <v>13</v>
          </cell>
          <cell r="D494" t="str">
            <v>10070</v>
          </cell>
          <cell r="E494" t="str">
            <v>A599</v>
          </cell>
        </row>
        <row r="495">
          <cell r="A495" t="str">
            <v>BALMUCCIA</v>
          </cell>
          <cell r="B495" t="str">
            <v>VC</v>
          </cell>
          <cell r="C495" t="str">
            <v>13</v>
          </cell>
          <cell r="D495" t="str">
            <v>13020</v>
          </cell>
          <cell r="E495" t="str">
            <v>A600</v>
          </cell>
        </row>
        <row r="496">
          <cell r="A496" t="str">
            <v>BALOCCO</v>
          </cell>
          <cell r="B496" t="str">
            <v>VC</v>
          </cell>
          <cell r="C496" t="str">
            <v>13</v>
          </cell>
          <cell r="D496" t="str">
            <v>13040</v>
          </cell>
          <cell r="E496" t="str">
            <v>A601</v>
          </cell>
        </row>
        <row r="497">
          <cell r="A497" t="str">
            <v>BALSORANO</v>
          </cell>
          <cell r="B497" t="str">
            <v>AQ</v>
          </cell>
          <cell r="C497" t="str">
            <v>01</v>
          </cell>
          <cell r="D497" t="str">
            <v>67052</v>
          </cell>
          <cell r="E497" t="str">
            <v>A603</v>
          </cell>
        </row>
        <row r="498">
          <cell r="A498" t="str">
            <v>BALVANO</v>
          </cell>
          <cell r="B498" t="str">
            <v>PZ</v>
          </cell>
          <cell r="C498" t="str">
            <v>02</v>
          </cell>
          <cell r="D498" t="str">
            <v>85050</v>
          </cell>
          <cell r="E498" t="str">
            <v>A604</v>
          </cell>
        </row>
        <row r="499">
          <cell r="A499" t="str">
            <v>BALZOLA</v>
          </cell>
          <cell r="B499" t="str">
            <v>AL</v>
          </cell>
          <cell r="C499" t="str">
            <v>13</v>
          </cell>
          <cell r="D499" t="str">
            <v>15031</v>
          </cell>
          <cell r="E499" t="str">
            <v>A605</v>
          </cell>
        </row>
        <row r="500">
          <cell r="A500" t="str">
            <v>BANARI</v>
          </cell>
          <cell r="B500" t="str">
            <v>SS</v>
          </cell>
          <cell r="C500" t="str">
            <v>15</v>
          </cell>
          <cell r="D500" t="str">
            <v>07040</v>
          </cell>
          <cell r="E500" t="str">
            <v>A606</v>
          </cell>
        </row>
        <row r="501">
          <cell r="A501" t="str">
            <v>BANCHETTE</v>
          </cell>
          <cell r="B501" t="str">
            <v>TO</v>
          </cell>
          <cell r="C501" t="str">
            <v>13</v>
          </cell>
          <cell r="D501" t="str">
            <v>10010</v>
          </cell>
          <cell r="E501" t="str">
            <v>A607</v>
          </cell>
        </row>
        <row r="502">
          <cell r="A502" t="str">
            <v>BANGKOK</v>
          </cell>
          <cell r="B502" t="str">
            <v>EE</v>
          </cell>
          <cell r="C502" t="str">
            <v/>
          </cell>
          <cell r="D502" t="str">
            <v/>
          </cell>
          <cell r="E502" t="str">
            <v>Z241</v>
          </cell>
        </row>
        <row r="503">
          <cell r="A503" t="str">
            <v>BANNIO ANZINO</v>
          </cell>
          <cell r="B503" t="str">
            <v>VB</v>
          </cell>
          <cell r="C503" t="str">
            <v>13</v>
          </cell>
          <cell r="D503" t="str">
            <v>28871</v>
          </cell>
          <cell r="E503" t="str">
            <v>A610</v>
          </cell>
        </row>
        <row r="504">
          <cell r="A504" t="str">
            <v>BANZI</v>
          </cell>
          <cell r="B504" t="str">
            <v>PZ</v>
          </cell>
          <cell r="C504" t="str">
            <v>02</v>
          </cell>
          <cell r="D504" t="str">
            <v>85010</v>
          </cell>
          <cell r="E504" t="str">
            <v>A612</v>
          </cell>
        </row>
        <row r="505">
          <cell r="A505" t="str">
            <v>BAONE</v>
          </cell>
          <cell r="B505" t="str">
            <v>PD</v>
          </cell>
          <cell r="C505" t="str">
            <v>21</v>
          </cell>
          <cell r="D505" t="str">
            <v>35030</v>
          </cell>
          <cell r="E505" t="str">
            <v>A613</v>
          </cell>
        </row>
        <row r="506">
          <cell r="A506" t="str">
            <v>BARADILI</v>
          </cell>
          <cell r="B506" t="str">
            <v>OR</v>
          </cell>
          <cell r="C506" t="str">
            <v>15</v>
          </cell>
          <cell r="D506" t="str">
            <v>09090</v>
          </cell>
          <cell r="E506" t="str">
            <v>A614</v>
          </cell>
        </row>
        <row r="507">
          <cell r="A507" t="str">
            <v>BARAGIANO</v>
          </cell>
          <cell r="B507" t="str">
            <v>PZ</v>
          </cell>
          <cell r="C507" t="str">
            <v>02</v>
          </cell>
          <cell r="D507" t="str">
            <v>85050</v>
          </cell>
          <cell r="E507" t="str">
            <v>A615</v>
          </cell>
        </row>
        <row r="508">
          <cell r="A508" t="str">
            <v>BARANELLO</v>
          </cell>
          <cell r="B508" t="str">
            <v>CB</v>
          </cell>
          <cell r="C508" t="str">
            <v>12</v>
          </cell>
          <cell r="D508" t="str">
            <v>86011</v>
          </cell>
          <cell r="E508" t="str">
            <v>A616</v>
          </cell>
        </row>
        <row r="509">
          <cell r="A509" t="str">
            <v>BARANO D'ISCHIA</v>
          </cell>
          <cell r="B509" t="str">
            <v>NA</v>
          </cell>
          <cell r="C509" t="str">
            <v>05</v>
          </cell>
          <cell r="D509" t="str">
            <v>80070</v>
          </cell>
          <cell r="E509" t="str">
            <v>A617</v>
          </cell>
        </row>
        <row r="510">
          <cell r="A510" t="str">
            <v>BARASSO</v>
          </cell>
          <cell r="B510" t="str">
            <v>VA</v>
          </cell>
          <cell r="C510" t="str">
            <v>10</v>
          </cell>
          <cell r="D510" t="str">
            <v>21020</v>
          </cell>
          <cell r="E510" t="str">
            <v>A619</v>
          </cell>
        </row>
        <row r="511">
          <cell r="A511" t="str">
            <v>BARATILI SAN PIETRO</v>
          </cell>
          <cell r="B511" t="str">
            <v>OR</v>
          </cell>
          <cell r="C511" t="str">
            <v>15</v>
          </cell>
          <cell r="D511" t="str">
            <v>09070</v>
          </cell>
          <cell r="E511" t="str">
            <v>A621</v>
          </cell>
        </row>
        <row r="512">
          <cell r="A512" t="str">
            <v>BARBANIA</v>
          </cell>
          <cell r="B512" t="str">
            <v>TO</v>
          </cell>
          <cell r="C512" t="str">
            <v>13</v>
          </cell>
          <cell r="D512" t="str">
            <v>10070</v>
          </cell>
          <cell r="E512" t="str">
            <v>A625</v>
          </cell>
        </row>
        <row r="513">
          <cell r="A513" t="str">
            <v>BARBARA</v>
          </cell>
          <cell r="B513" t="str">
            <v>AN</v>
          </cell>
          <cell r="C513" t="str">
            <v>11</v>
          </cell>
          <cell r="D513" t="str">
            <v>60010</v>
          </cell>
          <cell r="E513" t="str">
            <v>A626</v>
          </cell>
        </row>
        <row r="514">
          <cell r="A514" t="str">
            <v>BARBARANO ROMANO</v>
          </cell>
          <cell r="B514" t="str">
            <v>VT</v>
          </cell>
          <cell r="C514" t="str">
            <v>08</v>
          </cell>
          <cell r="D514" t="str">
            <v>01010</v>
          </cell>
          <cell r="E514" t="str">
            <v>A628</v>
          </cell>
        </row>
        <row r="515">
          <cell r="A515" t="str">
            <v>BARBARANO VICENTINO</v>
          </cell>
          <cell r="B515" t="str">
            <v>VI</v>
          </cell>
          <cell r="C515" t="str">
            <v>21</v>
          </cell>
          <cell r="D515" t="str">
            <v>36021</v>
          </cell>
          <cell r="E515" t="str">
            <v>A627</v>
          </cell>
        </row>
        <row r="516">
          <cell r="A516" t="str">
            <v>BARBARESCO</v>
          </cell>
          <cell r="B516" t="str">
            <v>CN</v>
          </cell>
          <cell r="C516" t="str">
            <v>13</v>
          </cell>
          <cell r="D516" t="str">
            <v>12050</v>
          </cell>
          <cell r="E516" t="str">
            <v>A629</v>
          </cell>
        </row>
        <row r="517">
          <cell r="A517" t="str">
            <v>BARBARIGA</v>
          </cell>
          <cell r="B517" t="str">
            <v>BS</v>
          </cell>
          <cell r="C517" t="str">
            <v>10</v>
          </cell>
          <cell r="D517" t="str">
            <v>25030</v>
          </cell>
          <cell r="E517" t="str">
            <v>A630</v>
          </cell>
        </row>
        <row r="518">
          <cell r="A518" t="str">
            <v>BARBATA</v>
          </cell>
          <cell r="B518" t="str">
            <v>BG</v>
          </cell>
          <cell r="C518" t="str">
            <v>10</v>
          </cell>
          <cell r="D518" t="str">
            <v>24040</v>
          </cell>
          <cell r="E518" t="str">
            <v>A631</v>
          </cell>
        </row>
        <row r="519">
          <cell r="A519" t="str">
            <v>BARBERINO DI MUGELLO</v>
          </cell>
          <cell r="B519" t="str">
            <v>FI</v>
          </cell>
          <cell r="C519" t="str">
            <v>17</v>
          </cell>
          <cell r="D519" t="str">
            <v>50031</v>
          </cell>
          <cell r="E519" t="str">
            <v>A632</v>
          </cell>
        </row>
        <row r="520">
          <cell r="A520" t="str">
            <v>BARBERINO VAL D'ELSA</v>
          </cell>
          <cell r="B520" t="str">
            <v>FI</v>
          </cell>
          <cell r="C520" t="str">
            <v>17</v>
          </cell>
          <cell r="D520" t="str">
            <v>50021</v>
          </cell>
          <cell r="E520" t="str">
            <v>A633</v>
          </cell>
        </row>
        <row r="521">
          <cell r="A521" t="str">
            <v>BARBIANELLO</v>
          </cell>
          <cell r="B521" t="str">
            <v>PV</v>
          </cell>
          <cell r="C521" t="str">
            <v>10</v>
          </cell>
          <cell r="D521" t="str">
            <v>27041</v>
          </cell>
          <cell r="E521" t="str">
            <v>A634</v>
          </cell>
        </row>
        <row r="522">
          <cell r="A522" t="str">
            <v>BARBIANO</v>
          </cell>
          <cell r="B522" t="str">
            <v>BZ</v>
          </cell>
          <cell r="C522" t="str">
            <v>03</v>
          </cell>
          <cell r="D522" t="str">
            <v>39040</v>
          </cell>
          <cell r="E522" t="str">
            <v>A635</v>
          </cell>
        </row>
        <row r="523">
          <cell r="A523" t="str">
            <v>BARBONA</v>
          </cell>
          <cell r="B523" t="str">
            <v>PD</v>
          </cell>
          <cell r="C523" t="str">
            <v>21</v>
          </cell>
          <cell r="D523" t="str">
            <v>35040</v>
          </cell>
          <cell r="E523" t="str">
            <v>A637</v>
          </cell>
        </row>
        <row r="524">
          <cell r="A524" t="str">
            <v>BARCELLONA POZZO DI GOTTO</v>
          </cell>
          <cell r="B524" t="str">
            <v>ME</v>
          </cell>
          <cell r="C524" t="str">
            <v>16</v>
          </cell>
          <cell r="D524" t="str">
            <v>98051</v>
          </cell>
          <cell r="E524" t="str">
            <v>A638</v>
          </cell>
        </row>
        <row r="525">
          <cell r="A525" t="str">
            <v>BARCHI</v>
          </cell>
          <cell r="B525" t="str">
            <v>PS</v>
          </cell>
          <cell r="C525" t="str">
            <v>11</v>
          </cell>
          <cell r="D525" t="str">
            <v>61030</v>
          </cell>
          <cell r="E525" t="str">
            <v>A639</v>
          </cell>
        </row>
        <row r="526">
          <cell r="A526" t="str">
            <v>BARCIS</v>
          </cell>
          <cell r="B526" t="str">
            <v>PN</v>
          </cell>
          <cell r="C526" t="str">
            <v>07</v>
          </cell>
          <cell r="D526" t="str">
            <v>33080</v>
          </cell>
          <cell r="E526" t="str">
            <v>A640</v>
          </cell>
        </row>
        <row r="527">
          <cell r="A527" t="str">
            <v>BARD</v>
          </cell>
          <cell r="B527" t="str">
            <v>AO</v>
          </cell>
          <cell r="C527" t="str">
            <v>20</v>
          </cell>
          <cell r="D527" t="str">
            <v>11020</v>
          </cell>
          <cell r="E527" t="str">
            <v>A643</v>
          </cell>
        </row>
        <row r="528">
          <cell r="A528" t="str">
            <v>BARDELLO</v>
          </cell>
          <cell r="B528" t="str">
            <v>VA</v>
          </cell>
          <cell r="C528" t="str">
            <v>10</v>
          </cell>
          <cell r="D528" t="str">
            <v>21020</v>
          </cell>
          <cell r="E528" t="str">
            <v>A645</v>
          </cell>
        </row>
        <row r="529">
          <cell r="A529" t="str">
            <v>BARDI</v>
          </cell>
          <cell r="B529" t="str">
            <v>PR</v>
          </cell>
          <cell r="C529" t="str">
            <v>06</v>
          </cell>
          <cell r="D529" t="str">
            <v>43032</v>
          </cell>
          <cell r="E529" t="str">
            <v>A646</v>
          </cell>
        </row>
        <row r="530">
          <cell r="A530" t="str">
            <v>BARDINETO</v>
          </cell>
          <cell r="B530" t="str">
            <v>SV</v>
          </cell>
          <cell r="C530" t="str">
            <v>09</v>
          </cell>
          <cell r="D530" t="str">
            <v>17020</v>
          </cell>
          <cell r="E530" t="str">
            <v>A647</v>
          </cell>
        </row>
        <row r="531">
          <cell r="A531" t="str">
            <v>BARDOLINO</v>
          </cell>
          <cell r="B531" t="str">
            <v>VR</v>
          </cell>
          <cell r="C531" t="str">
            <v>21</v>
          </cell>
          <cell r="D531" t="str">
            <v>37011</v>
          </cell>
          <cell r="E531" t="str">
            <v>A650</v>
          </cell>
        </row>
        <row r="532">
          <cell r="A532" t="str">
            <v>BARDONECCHIA</v>
          </cell>
          <cell r="B532" t="str">
            <v>TO</v>
          </cell>
          <cell r="C532" t="str">
            <v>13</v>
          </cell>
          <cell r="D532" t="str">
            <v>10052</v>
          </cell>
          <cell r="E532" t="str">
            <v>A651</v>
          </cell>
        </row>
        <row r="533">
          <cell r="A533" t="str">
            <v>BAREGGIO</v>
          </cell>
          <cell r="B533" t="str">
            <v>MI</v>
          </cell>
          <cell r="C533" t="str">
            <v>10</v>
          </cell>
          <cell r="D533" t="str">
            <v>20010</v>
          </cell>
          <cell r="E533" t="str">
            <v>A652</v>
          </cell>
        </row>
        <row r="534">
          <cell r="A534" t="str">
            <v>BARENGO</v>
          </cell>
          <cell r="B534" t="str">
            <v>NO</v>
          </cell>
          <cell r="C534" t="str">
            <v>13</v>
          </cell>
          <cell r="D534" t="str">
            <v>28010</v>
          </cell>
          <cell r="E534" t="str">
            <v>A653</v>
          </cell>
        </row>
        <row r="535">
          <cell r="A535" t="str">
            <v>BARESSA</v>
          </cell>
          <cell r="B535" t="str">
            <v>OR</v>
          </cell>
          <cell r="C535" t="str">
            <v>15</v>
          </cell>
          <cell r="D535" t="str">
            <v>09090</v>
          </cell>
          <cell r="E535" t="str">
            <v>A655</v>
          </cell>
        </row>
        <row r="536">
          <cell r="A536" t="str">
            <v>BARETE</v>
          </cell>
          <cell r="B536" t="str">
            <v>AQ</v>
          </cell>
          <cell r="C536" t="str">
            <v>01</v>
          </cell>
          <cell r="D536" t="str">
            <v>67010</v>
          </cell>
          <cell r="E536" t="str">
            <v>A656</v>
          </cell>
        </row>
        <row r="537">
          <cell r="A537" t="str">
            <v>BARGA</v>
          </cell>
          <cell r="B537" t="str">
            <v>LU</v>
          </cell>
          <cell r="C537" t="str">
            <v>17</v>
          </cell>
          <cell r="D537" t="str">
            <v>55051</v>
          </cell>
          <cell r="E537" t="str">
            <v>A657</v>
          </cell>
        </row>
        <row r="538">
          <cell r="A538" t="str">
            <v>BARGAGLI</v>
          </cell>
          <cell r="B538" t="str">
            <v>GE</v>
          </cell>
          <cell r="C538" t="str">
            <v>09</v>
          </cell>
          <cell r="D538" t="str">
            <v>16021</v>
          </cell>
          <cell r="E538" t="str">
            <v>A658</v>
          </cell>
        </row>
        <row r="539">
          <cell r="A539" t="str">
            <v>BARGE</v>
          </cell>
          <cell r="B539" t="str">
            <v>CN</v>
          </cell>
          <cell r="C539" t="str">
            <v>13</v>
          </cell>
          <cell r="D539" t="str">
            <v>12032</v>
          </cell>
          <cell r="E539" t="str">
            <v>A660</v>
          </cell>
        </row>
        <row r="540">
          <cell r="A540" t="str">
            <v>BARGHE</v>
          </cell>
          <cell r="B540" t="str">
            <v>BS</v>
          </cell>
          <cell r="C540" t="str">
            <v>10</v>
          </cell>
          <cell r="D540" t="str">
            <v>25070</v>
          </cell>
          <cell r="E540" t="str">
            <v>A661</v>
          </cell>
        </row>
        <row r="541">
          <cell r="A541" t="str">
            <v>BARI</v>
          </cell>
          <cell r="B541" t="str">
            <v>BA</v>
          </cell>
          <cell r="C541" t="str">
            <v>14</v>
          </cell>
          <cell r="D541" t="str">
            <v>70100</v>
          </cell>
          <cell r="E541" t="str">
            <v>A662</v>
          </cell>
        </row>
        <row r="542">
          <cell r="A542" t="str">
            <v>BARI SARDO</v>
          </cell>
          <cell r="B542" t="str">
            <v>NU</v>
          </cell>
          <cell r="C542" t="str">
            <v>15</v>
          </cell>
          <cell r="D542" t="str">
            <v>08042</v>
          </cell>
          <cell r="E542" t="str">
            <v>A663</v>
          </cell>
        </row>
        <row r="543">
          <cell r="A543" t="str">
            <v>BARIANO</v>
          </cell>
          <cell r="B543" t="str">
            <v>BG</v>
          </cell>
          <cell r="C543" t="str">
            <v>10</v>
          </cell>
          <cell r="D543" t="str">
            <v>24050</v>
          </cell>
          <cell r="E543" t="str">
            <v>A664</v>
          </cell>
        </row>
        <row r="544">
          <cell r="A544" t="str">
            <v>BARICELLA</v>
          </cell>
          <cell r="B544" t="str">
            <v>BO</v>
          </cell>
          <cell r="C544" t="str">
            <v>06</v>
          </cell>
          <cell r="D544" t="str">
            <v>40052</v>
          </cell>
          <cell r="E544" t="str">
            <v>A665</v>
          </cell>
        </row>
        <row r="545">
          <cell r="A545" t="str">
            <v>BARILE</v>
          </cell>
          <cell r="B545" t="str">
            <v>PZ</v>
          </cell>
          <cell r="C545" t="str">
            <v>02</v>
          </cell>
          <cell r="D545" t="str">
            <v>85022</v>
          </cell>
          <cell r="E545" t="str">
            <v>A666</v>
          </cell>
        </row>
        <row r="546">
          <cell r="A546" t="str">
            <v>BARISCIANO</v>
          </cell>
          <cell r="B546" t="str">
            <v>AQ</v>
          </cell>
          <cell r="C546" t="str">
            <v>01</v>
          </cell>
          <cell r="D546" t="str">
            <v>67021</v>
          </cell>
          <cell r="E546" t="str">
            <v>A667</v>
          </cell>
        </row>
        <row r="547">
          <cell r="A547" t="str">
            <v>BARLASSINA</v>
          </cell>
          <cell r="B547" t="str">
            <v>MI</v>
          </cell>
          <cell r="C547" t="str">
            <v>10</v>
          </cell>
          <cell r="D547" t="str">
            <v>20031</v>
          </cell>
          <cell r="E547" t="str">
            <v>A668</v>
          </cell>
        </row>
        <row r="548">
          <cell r="A548" t="str">
            <v>BARLETTA</v>
          </cell>
          <cell r="B548" t="str">
            <v>BA</v>
          </cell>
          <cell r="C548" t="str">
            <v>14</v>
          </cell>
          <cell r="D548" t="str">
            <v>70051</v>
          </cell>
          <cell r="E548" t="str">
            <v>A669</v>
          </cell>
        </row>
        <row r="549">
          <cell r="A549" t="str">
            <v>BARNI</v>
          </cell>
          <cell r="B549" t="str">
            <v>CO</v>
          </cell>
          <cell r="C549" t="str">
            <v>10</v>
          </cell>
          <cell r="D549" t="str">
            <v>22030</v>
          </cell>
          <cell r="E549" t="str">
            <v>A670</v>
          </cell>
        </row>
        <row r="550">
          <cell r="A550" t="str">
            <v>BAROLO</v>
          </cell>
          <cell r="B550" t="str">
            <v>CN</v>
          </cell>
          <cell r="C550" t="str">
            <v>13</v>
          </cell>
          <cell r="D550" t="str">
            <v>12060</v>
          </cell>
          <cell r="E550" t="str">
            <v>A671</v>
          </cell>
        </row>
        <row r="551">
          <cell r="A551" t="str">
            <v>BARONE CANAVESE</v>
          </cell>
          <cell r="B551" t="str">
            <v>TO</v>
          </cell>
          <cell r="C551" t="str">
            <v>13</v>
          </cell>
          <cell r="D551" t="str">
            <v>10010</v>
          </cell>
          <cell r="E551" t="str">
            <v>A673</v>
          </cell>
        </row>
        <row r="552">
          <cell r="A552" t="str">
            <v>BARONISSI</v>
          </cell>
          <cell r="B552" t="str">
            <v>SA</v>
          </cell>
          <cell r="C552" t="str">
            <v>05</v>
          </cell>
          <cell r="D552" t="str">
            <v>84081</v>
          </cell>
          <cell r="E552" t="str">
            <v>A674</v>
          </cell>
        </row>
        <row r="553">
          <cell r="A553" t="str">
            <v>BARRAFRANCA</v>
          </cell>
          <cell r="B553" t="str">
            <v>EN</v>
          </cell>
          <cell r="C553" t="str">
            <v>16</v>
          </cell>
          <cell r="D553" t="str">
            <v>94012</v>
          </cell>
          <cell r="E553" t="str">
            <v>A676</v>
          </cell>
        </row>
        <row r="554">
          <cell r="A554" t="str">
            <v>BARRALI</v>
          </cell>
          <cell r="B554" t="str">
            <v>CA</v>
          </cell>
          <cell r="C554" t="str">
            <v>15</v>
          </cell>
          <cell r="D554" t="str">
            <v>09040</v>
          </cell>
          <cell r="E554" t="str">
            <v>A677</v>
          </cell>
        </row>
        <row r="555">
          <cell r="A555" t="str">
            <v>BARREA</v>
          </cell>
          <cell r="B555" t="str">
            <v>AQ</v>
          </cell>
          <cell r="C555" t="str">
            <v>01</v>
          </cell>
          <cell r="D555" t="str">
            <v>67030</v>
          </cell>
          <cell r="E555" t="str">
            <v>A678</v>
          </cell>
        </row>
        <row r="556">
          <cell r="A556" t="str">
            <v>BARUMINI</v>
          </cell>
          <cell r="B556" t="str">
            <v>CA</v>
          </cell>
          <cell r="C556" t="str">
            <v>15</v>
          </cell>
          <cell r="D556" t="str">
            <v>09021</v>
          </cell>
          <cell r="E556" t="str">
            <v>A681</v>
          </cell>
        </row>
        <row r="557">
          <cell r="A557" t="str">
            <v>BARZAGO</v>
          </cell>
          <cell r="B557" t="str">
            <v>LC</v>
          </cell>
          <cell r="C557" t="str">
            <v>10</v>
          </cell>
          <cell r="D557" t="str">
            <v>23890</v>
          </cell>
          <cell r="E557" t="str">
            <v>A683</v>
          </cell>
        </row>
        <row r="558">
          <cell r="A558" t="str">
            <v>BARZANA</v>
          </cell>
          <cell r="B558" t="str">
            <v>BG</v>
          </cell>
          <cell r="C558" t="str">
            <v>10</v>
          </cell>
          <cell r="D558" t="str">
            <v>24030</v>
          </cell>
          <cell r="E558" t="str">
            <v>A684</v>
          </cell>
        </row>
        <row r="559">
          <cell r="A559" t="str">
            <v>BARZANO'</v>
          </cell>
          <cell r="B559" t="str">
            <v>LC</v>
          </cell>
          <cell r="C559" t="str">
            <v>10</v>
          </cell>
          <cell r="D559" t="str">
            <v>23891</v>
          </cell>
          <cell r="E559" t="str">
            <v>A686</v>
          </cell>
        </row>
        <row r="560">
          <cell r="A560" t="str">
            <v>BARZIO</v>
          </cell>
          <cell r="B560" t="str">
            <v>LC</v>
          </cell>
          <cell r="C560" t="str">
            <v>10</v>
          </cell>
          <cell r="D560" t="str">
            <v>23816</v>
          </cell>
          <cell r="E560" t="str">
            <v>A687</v>
          </cell>
        </row>
        <row r="561">
          <cell r="A561" t="str">
            <v>BASALUZZO</v>
          </cell>
          <cell r="B561" t="str">
            <v>AL</v>
          </cell>
          <cell r="C561" t="str">
            <v>13</v>
          </cell>
          <cell r="D561" t="str">
            <v>15060</v>
          </cell>
          <cell r="E561" t="str">
            <v>A689</v>
          </cell>
        </row>
        <row r="562">
          <cell r="A562" t="str">
            <v>BASCAPE'</v>
          </cell>
          <cell r="B562" t="str">
            <v>PV</v>
          </cell>
          <cell r="C562" t="str">
            <v>10</v>
          </cell>
          <cell r="D562" t="str">
            <v>27010</v>
          </cell>
          <cell r="E562" t="str">
            <v>A690</v>
          </cell>
        </row>
        <row r="563">
          <cell r="A563" t="str">
            <v>BASCHI</v>
          </cell>
          <cell r="B563" t="str">
            <v>TR</v>
          </cell>
          <cell r="C563" t="str">
            <v>19</v>
          </cell>
          <cell r="D563" t="str">
            <v>05023</v>
          </cell>
          <cell r="E563" t="str">
            <v>A691</v>
          </cell>
        </row>
        <row r="564">
          <cell r="A564" t="str">
            <v>BASCIANO</v>
          </cell>
          <cell r="B564" t="str">
            <v>TE</v>
          </cell>
          <cell r="C564" t="str">
            <v>01</v>
          </cell>
          <cell r="D564" t="str">
            <v>64030</v>
          </cell>
          <cell r="E564" t="str">
            <v>A692</v>
          </cell>
        </row>
        <row r="565">
          <cell r="A565" t="str">
            <v>BASELGA DI PINE'</v>
          </cell>
          <cell r="B565" t="str">
            <v>TN</v>
          </cell>
          <cell r="C565" t="str">
            <v>18</v>
          </cell>
          <cell r="D565" t="str">
            <v>38042</v>
          </cell>
          <cell r="E565" t="str">
            <v>A694</v>
          </cell>
        </row>
        <row r="566">
          <cell r="A566" t="str">
            <v>BASELICE</v>
          </cell>
          <cell r="B566" t="str">
            <v>BN</v>
          </cell>
          <cell r="C566" t="str">
            <v>05</v>
          </cell>
          <cell r="D566" t="str">
            <v>82020</v>
          </cell>
          <cell r="E566" t="str">
            <v>A696</v>
          </cell>
        </row>
        <row r="567">
          <cell r="A567" t="str">
            <v>BASIANO</v>
          </cell>
          <cell r="B567" t="str">
            <v>MI</v>
          </cell>
          <cell r="C567" t="str">
            <v>10</v>
          </cell>
          <cell r="D567" t="str">
            <v>20060</v>
          </cell>
          <cell r="E567" t="str">
            <v>A697</v>
          </cell>
        </row>
        <row r="568">
          <cell r="A568" t="str">
            <v>BASICO'</v>
          </cell>
          <cell r="B568" t="str">
            <v>ME</v>
          </cell>
          <cell r="C568" t="str">
            <v>16</v>
          </cell>
          <cell r="D568" t="str">
            <v>98060</v>
          </cell>
          <cell r="E568" t="str">
            <v>A698</v>
          </cell>
        </row>
        <row r="569">
          <cell r="A569" t="str">
            <v>BASIGLIO</v>
          </cell>
          <cell r="B569" t="str">
            <v>MI</v>
          </cell>
          <cell r="C569" t="str">
            <v>10</v>
          </cell>
          <cell r="D569" t="str">
            <v>20089</v>
          </cell>
          <cell r="E569" t="str">
            <v>A699</v>
          </cell>
        </row>
        <row r="570">
          <cell r="A570" t="str">
            <v>BASILIANO</v>
          </cell>
          <cell r="B570" t="str">
            <v>UD</v>
          </cell>
          <cell r="C570" t="str">
            <v>07</v>
          </cell>
          <cell r="D570" t="str">
            <v>33031</v>
          </cell>
          <cell r="E570" t="str">
            <v>A700</v>
          </cell>
        </row>
        <row r="571">
          <cell r="A571" t="str">
            <v>BASSANO BRESCIANO</v>
          </cell>
          <cell r="B571" t="str">
            <v>BS</v>
          </cell>
          <cell r="C571" t="str">
            <v>10</v>
          </cell>
          <cell r="D571" t="str">
            <v>25020</v>
          </cell>
          <cell r="E571" t="str">
            <v>A702</v>
          </cell>
        </row>
        <row r="572">
          <cell r="A572" t="str">
            <v>BASSANO D.GRAPPA/VALROVINA</v>
          </cell>
          <cell r="B572" t="str">
            <v>VI</v>
          </cell>
          <cell r="C572" t="str">
            <v>21</v>
          </cell>
          <cell r="D572" t="str">
            <v/>
          </cell>
          <cell r="E572" t="str">
            <v>L646</v>
          </cell>
        </row>
        <row r="573">
          <cell r="A573" t="str">
            <v>BASSANO DEL GRAPPA</v>
          </cell>
          <cell r="B573" t="str">
            <v>VI</v>
          </cell>
          <cell r="C573" t="str">
            <v>21</v>
          </cell>
          <cell r="D573" t="str">
            <v>36061</v>
          </cell>
          <cell r="E573" t="str">
            <v>A703</v>
          </cell>
        </row>
        <row r="574">
          <cell r="A574" t="str">
            <v>BASSANO IN TEVERINA</v>
          </cell>
          <cell r="B574" t="str">
            <v>VT</v>
          </cell>
          <cell r="C574" t="str">
            <v>08</v>
          </cell>
          <cell r="D574" t="str">
            <v>01030</v>
          </cell>
          <cell r="E574" t="str">
            <v>A706</v>
          </cell>
        </row>
        <row r="575">
          <cell r="A575" t="str">
            <v>BASSANO ROMANO</v>
          </cell>
          <cell r="B575" t="str">
            <v>VT</v>
          </cell>
          <cell r="C575" t="str">
            <v>08</v>
          </cell>
          <cell r="D575" t="str">
            <v>01030</v>
          </cell>
          <cell r="E575" t="str">
            <v>A704</v>
          </cell>
        </row>
        <row r="576">
          <cell r="A576" t="str">
            <v>BASSIANO</v>
          </cell>
          <cell r="B576" t="str">
            <v>LT</v>
          </cell>
          <cell r="C576" t="str">
            <v>08</v>
          </cell>
          <cell r="D576" t="str">
            <v>04010</v>
          </cell>
          <cell r="E576" t="str">
            <v>A707</v>
          </cell>
        </row>
        <row r="577">
          <cell r="A577" t="str">
            <v>BASSIGNANA</v>
          </cell>
          <cell r="B577" t="str">
            <v>AL</v>
          </cell>
          <cell r="C577" t="str">
            <v>13</v>
          </cell>
          <cell r="D577" t="str">
            <v>15042</v>
          </cell>
          <cell r="E577" t="str">
            <v>A708</v>
          </cell>
        </row>
        <row r="578">
          <cell r="A578" t="str">
            <v>BASTIA MONDOVI'</v>
          </cell>
          <cell r="B578" t="str">
            <v>CN</v>
          </cell>
          <cell r="C578" t="str">
            <v>13</v>
          </cell>
          <cell r="D578" t="str">
            <v>12060</v>
          </cell>
          <cell r="E578" t="str">
            <v>A709</v>
          </cell>
        </row>
        <row r="579">
          <cell r="A579" t="str">
            <v>BASTIA UMBRA</v>
          </cell>
          <cell r="B579" t="str">
            <v>PG</v>
          </cell>
          <cell r="C579" t="str">
            <v>19</v>
          </cell>
          <cell r="D579" t="str">
            <v>06083</v>
          </cell>
          <cell r="E579" t="str">
            <v>A710</v>
          </cell>
        </row>
        <row r="580">
          <cell r="A580" t="str">
            <v>BASTIDA DE' DOSSI</v>
          </cell>
          <cell r="B580" t="str">
            <v>PV</v>
          </cell>
          <cell r="C580" t="str">
            <v>10</v>
          </cell>
          <cell r="D580" t="str">
            <v>27050</v>
          </cell>
          <cell r="E580" t="str">
            <v>A711</v>
          </cell>
        </row>
        <row r="581">
          <cell r="A581" t="str">
            <v>BASTIDA PANCARANA</v>
          </cell>
          <cell r="B581" t="str">
            <v>PV</v>
          </cell>
          <cell r="C581" t="str">
            <v>10</v>
          </cell>
          <cell r="D581" t="str">
            <v>27050</v>
          </cell>
          <cell r="E581" t="str">
            <v>A712</v>
          </cell>
        </row>
        <row r="582">
          <cell r="A582" t="str">
            <v>BASTIGLIA</v>
          </cell>
          <cell r="B582" t="str">
            <v>MO</v>
          </cell>
          <cell r="C582" t="str">
            <v>06</v>
          </cell>
          <cell r="D582" t="str">
            <v>41030</v>
          </cell>
          <cell r="E582" t="str">
            <v>A713</v>
          </cell>
        </row>
        <row r="583">
          <cell r="A583" t="str">
            <v>BATTAGLIA TERME</v>
          </cell>
          <cell r="B583" t="str">
            <v>PD</v>
          </cell>
          <cell r="C583" t="str">
            <v>21</v>
          </cell>
          <cell r="D583" t="str">
            <v>35041</v>
          </cell>
          <cell r="E583" t="str">
            <v>A714</v>
          </cell>
        </row>
        <row r="584">
          <cell r="A584" t="str">
            <v>BATTIFOLLO</v>
          </cell>
          <cell r="B584" t="str">
            <v>CN</v>
          </cell>
          <cell r="C584" t="str">
            <v>13</v>
          </cell>
          <cell r="D584" t="str">
            <v>12070</v>
          </cell>
          <cell r="E584" t="str">
            <v>A716</v>
          </cell>
        </row>
        <row r="585">
          <cell r="A585" t="str">
            <v>BATTIPAGLIA</v>
          </cell>
          <cell r="B585" t="str">
            <v>SA</v>
          </cell>
          <cell r="C585" t="str">
            <v>05</v>
          </cell>
          <cell r="D585" t="str">
            <v>84091</v>
          </cell>
          <cell r="E585" t="str">
            <v>A717</v>
          </cell>
        </row>
        <row r="586">
          <cell r="A586" t="str">
            <v>BATTUDA</v>
          </cell>
          <cell r="B586" t="str">
            <v>PV</v>
          </cell>
          <cell r="C586" t="str">
            <v>10</v>
          </cell>
          <cell r="D586" t="str">
            <v>27020</v>
          </cell>
          <cell r="E586" t="str">
            <v>A718</v>
          </cell>
        </row>
        <row r="587">
          <cell r="A587" t="str">
            <v>BAUCINA</v>
          </cell>
          <cell r="B587" t="str">
            <v>PA</v>
          </cell>
          <cell r="C587" t="str">
            <v>16</v>
          </cell>
          <cell r="D587" t="str">
            <v>90020</v>
          </cell>
          <cell r="E587" t="str">
            <v>A719</v>
          </cell>
        </row>
        <row r="588">
          <cell r="A588" t="str">
            <v>BAULADU</v>
          </cell>
          <cell r="B588" t="str">
            <v>OR</v>
          </cell>
          <cell r="C588" t="str">
            <v>15</v>
          </cell>
          <cell r="D588" t="str">
            <v>09070</v>
          </cell>
          <cell r="E588" t="str">
            <v>A721</v>
          </cell>
        </row>
        <row r="589">
          <cell r="A589" t="str">
            <v>BAUNEI</v>
          </cell>
          <cell r="B589" t="str">
            <v>NU</v>
          </cell>
          <cell r="C589" t="str">
            <v>15</v>
          </cell>
          <cell r="D589" t="str">
            <v>08040</v>
          </cell>
          <cell r="E589" t="str">
            <v>A722</v>
          </cell>
        </row>
        <row r="590">
          <cell r="A590" t="str">
            <v>BAVENO</v>
          </cell>
          <cell r="B590" t="str">
            <v>VB</v>
          </cell>
          <cell r="C590" t="str">
            <v>13</v>
          </cell>
          <cell r="D590" t="str">
            <v>28831</v>
          </cell>
          <cell r="E590" t="str">
            <v>A725</v>
          </cell>
        </row>
        <row r="591">
          <cell r="A591" t="str">
            <v>BAZZANO</v>
          </cell>
          <cell r="B591" t="str">
            <v>BO</v>
          </cell>
          <cell r="C591" t="str">
            <v>06</v>
          </cell>
          <cell r="D591" t="str">
            <v>40053</v>
          </cell>
          <cell r="E591" t="str">
            <v>A726</v>
          </cell>
        </row>
        <row r="592">
          <cell r="A592" t="str">
            <v>BEDERO VALCUVIA</v>
          </cell>
          <cell r="B592" t="str">
            <v>VA</v>
          </cell>
          <cell r="C592" t="str">
            <v>10</v>
          </cell>
          <cell r="D592" t="str">
            <v>21039</v>
          </cell>
          <cell r="E592" t="str">
            <v>A728</v>
          </cell>
        </row>
        <row r="593">
          <cell r="A593" t="str">
            <v>BEDIZZOLE</v>
          </cell>
          <cell r="B593" t="str">
            <v>BS</v>
          </cell>
          <cell r="C593" t="str">
            <v>10</v>
          </cell>
          <cell r="D593" t="str">
            <v>25081</v>
          </cell>
          <cell r="E593" t="str">
            <v>A729</v>
          </cell>
        </row>
        <row r="594">
          <cell r="A594" t="str">
            <v>BEDOLLO</v>
          </cell>
          <cell r="B594" t="str">
            <v>TN</v>
          </cell>
          <cell r="C594" t="str">
            <v>18</v>
          </cell>
          <cell r="D594" t="str">
            <v>38043</v>
          </cell>
          <cell r="E594" t="str">
            <v>A730</v>
          </cell>
        </row>
        <row r="595">
          <cell r="A595" t="str">
            <v>BEDONIA</v>
          </cell>
          <cell r="B595" t="str">
            <v>PR</v>
          </cell>
          <cell r="C595" t="str">
            <v>06</v>
          </cell>
          <cell r="D595" t="str">
            <v>43041</v>
          </cell>
          <cell r="E595" t="str">
            <v>A731</v>
          </cell>
        </row>
        <row r="596">
          <cell r="A596" t="str">
            <v>BEDULITA</v>
          </cell>
          <cell r="B596" t="str">
            <v>BG</v>
          </cell>
          <cell r="C596" t="str">
            <v>10</v>
          </cell>
          <cell r="D596" t="str">
            <v>24030</v>
          </cell>
          <cell r="E596" t="str">
            <v>A732</v>
          </cell>
        </row>
        <row r="597">
          <cell r="A597" t="str">
            <v>BEE</v>
          </cell>
          <cell r="B597" t="str">
            <v>VB</v>
          </cell>
          <cell r="C597" t="str">
            <v>13</v>
          </cell>
          <cell r="D597" t="str">
            <v>28813</v>
          </cell>
          <cell r="E597" t="str">
            <v>A733</v>
          </cell>
        </row>
        <row r="598">
          <cell r="A598" t="str">
            <v>BEINASCO</v>
          </cell>
          <cell r="B598" t="str">
            <v>TO</v>
          </cell>
          <cell r="C598" t="str">
            <v>13</v>
          </cell>
          <cell r="D598" t="str">
            <v>10092</v>
          </cell>
          <cell r="E598" t="str">
            <v>A734</v>
          </cell>
        </row>
        <row r="599">
          <cell r="A599" t="str">
            <v>BEINETTE</v>
          </cell>
          <cell r="B599" t="str">
            <v>CN</v>
          </cell>
          <cell r="C599" t="str">
            <v>13</v>
          </cell>
          <cell r="D599" t="str">
            <v>12081</v>
          </cell>
          <cell r="E599" t="str">
            <v>A735</v>
          </cell>
        </row>
        <row r="600">
          <cell r="A600" t="str">
            <v>BELCASTRO</v>
          </cell>
          <cell r="B600" t="str">
            <v>CZ</v>
          </cell>
          <cell r="C600" t="str">
            <v>04</v>
          </cell>
          <cell r="D600" t="str">
            <v>88050</v>
          </cell>
          <cell r="E600" t="str">
            <v>A736</v>
          </cell>
        </row>
        <row r="601">
          <cell r="A601" t="str">
            <v>BELFIORE</v>
          </cell>
          <cell r="B601" t="str">
            <v>VR</v>
          </cell>
          <cell r="C601" t="str">
            <v>21</v>
          </cell>
          <cell r="D601" t="str">
            <v>37050</v>
          </cell>
          <cell r="E601" t="str">
            <v>A737</v>
          </cell>
        </row>
        <row r="602">
          <cell r="A602" t="str">
            <v>BELFORTE ALL'ISAURO</v>
          </cell>
          <cell r="B602" t="str">
            <v>PS</v>
          </cell>
          <cell r="C602" t="str">
            <v>11</v>
          </cell>
          <cell r="D602" t="str">
            <v>61020</v>
          </cell>
          <cell r="E602" t="str">
            <v>A740</v>
          </cell>
        </row>
        <row r="603">
          <cell r="A603" t="str">
            <v>BELFORTE DEL CHIENTI</v>
          </cell>
          <cell r="B603" t="str">
            <v>MC</v>
          </cell>
          <cell r="C603" t="str">
            <v>11</v>
          </cell>
          <cell r="D603" t="str">
            <v>62031</v>
          </cell>
          <cell r="E603" t="str">
            <v>A739</v>
          </cell>
        </row>
        <row r="604">
          <cell r="A604" t="str">
            <v>BELFORTE MONFERRATO</v>
          </cell>
          <cell r="B604" t="str">
            <v>AL</v>
          </cell>
          <cell r="C604" t="str">
            <v>13</v>
          </cell>
          <cell r="D604" t="str">
            <v>15070</v>
          </cell>
          <cell r="E604" t="str">
            <v>A738</v>
          </cell>
        </row>
        <row r="605">
          <cell r="A605" t="str">
            <v>BELGIO</v>
          </cell>
          <cell r="B605" t="str">
            <v>EE</v>
          </cell>
          <cell r="C605" t="str">
            <v/>
          </cell>
          <cell r="D605" t="str">
            <v/>
          </cell>
          <cell r="E605" t="str">
            <v>Z103</v>
          </cell>
        </row>
        <row r="606">
          <cell r="A606" t="str">
            <v>BELGIO</v>
          </cell>
          <cell r="B606" t="str">
            <v>EE</v>
          </cell>
          <cell r="C606" t="str">
            <v/>
          </cell>
          <cell r="D606" t="str">
            <v/>
          </cell>
          <cell r="E606" t="str">
            <v>Z402</v>
          </cell>
        </row>
        <row r="607">
          <cell r="A607" t="str">
            <v>BELGIOIOSO</v>
          </cell>
          <cell r="B607" t="str">
            <v>PV</v>
          </cell>
          <cell r="C607" t="str">
            <v>10</v>
          </cell>
          <cell r="D607" t="str">
            <v>27011</v>
          </cell>
          <cell r="E607" t="str">
            <v>A741</v>
          </cell>
        </row>
        <row r="608">
          <cell r="A608" t="str">
            <v>BELGIRATE</v>
          </cell>
          <cell r="B608" t="str">
            <v>VB</v>
          </cell>
          <cell r="C608" t="str">
            <v>13</v>
          </cell>
          <cell r="D608" t="str">
            <v>28832</v>
          </cell>
          <cell r="E608" t="str">
            <v>A742</v>
          </cell>
        </row>
        <row r="609">
          <cell r="A609" t="str">
            <v>BELLA</v>
          </cell>
          <cell r="B609" t="str">
            <v>PZ</v>
          </cell>
          <cell r="C609" t="str">
            <v>02</v>
          </cell>
          <cell r="D609" t="str">
            <v>85051</v>
          </cell>
          <cell r="E609" t="str">
            <v>A743</v>
          </cell>
        </row>
        <row r="610">
          <cell r="A610" t="str">
            <v>BELLAGIO</v>
          </cell>
          <cell r="B610" t="str">
            <v>CO</v>
          </cell>
          <cell r="C610" t="str">
            <v>10</v>
          </cell>
          <cell r="D610" t="str">
            <v>22021</v>
          </cell>
          <cell r="E610" t="str">
            <v>A744</v>
          </cell>
        </row>
        <row r="611">
          <cell r="A611" t="str">
            <v>BELLANO</v>
          </cell>
          <cell r="B611" t="str">
            <v>LC</v>
          </cell>
          <cell r="C611" t="str">
            <v>10</v>
          </cell>
          <cell r="D611" t="str">
            <v>23822</v>
          </cell>
          <cell r="E611" t="str">
            <v>A745</v>
          </cell>
        </row>
        <row r="612">
          <cell r="A612" t="str">
            <v>BELLANTE</v>
          </cell>
          <cell r="B612" t="str">
            <v>TE</v>
          </cell>
          <cell r="C612" t="str">
            <v>01</v>
          </cell>
          <cell r="D612" t="str">
            <v>64020</v>
          </cell>
          <cell r="E612" t="str">
            <v>A746</v>
          </cell>
        </row>
        <row r="613">
          <cell r="A613" t="str">
            <v>BELLARIA-IGEA MARINA</v>
          </cell>
          <cell r="B613" t="str">
            <v>RM</v>
          </cell>
          <cell r="C613" t="str">
            <v>06</v>
          </cell>
          <cell r="D613" t="str">
            <v>47814</v>
          </cell>
          <cell r="E613" t="str">
            <v>A747</v>
          </cell>
        </row>
        <row r="614">
          <cell r="A614" t="str">
            <v>BELLEGRA</v>
          </cell>
          <cell r="B614" t="str">
            <v>RM</v>
          </cell>
          <cell r="C614" t="str">
            <v>08</v>
          </cell>
          <cell r="D614" t="str">
            <v>00030</v>
          </cell>
          <cell r="E614" t="str">
            <v>A749</v>
          </cell>
        </row>
        <row r="615">
          <cell r="A615" t="str">
            <v>BELLINO</v>
          </cell>
          <cell r="B615" t="str">
            <v>CN</v>
          </cell>
          <cell r="C615" t="str">
            <v>13</v>
          </cell>
          <cell r="D615" t="str">
            <v>12020</v>
          </cell>
          <cell r="E615" t="str">
            <v>A750</v>
          </cell>
        </row>
        <row r="616">
          <cell r="A616" t="str">
            <v>BELLINZAGO LOMBARDO</v>
          </cell>
          <cell r="B616" t="str">
            <v>MI</v>
          </cell>
          <cell r="C616" t="str">
            <v>10</v>
          </cell>
          <cell r="D616" t="str">
            <v>20060</v>
          </cell>
          <cell r="E616" t="str">
            <v>A751</v>
          </cell>
        </row>
        <row r="617">
          <cell r="A617" t="str">
            <v>BELLINZAGO NOVARESE</v>
          </cell>
          <cell r="B617" t="str">
            <v>NO</v>
          </cell>
          <cell r="C617" t="str">
            <v>13</v>
          </cell>
          <cell r="D617" t="str">
            <v>28043</v>
          </cell>
          <cell r="E617" t="str">
            <v>A752</v>
          </cell>
        </row>
        <row r="618">
          <cell r="A618" t="str">
            <v>BELLONA</v>
          </cell>
          <cell r="B618" t="str">
            <v>CE</v>
          </cell>
          <cell r="C618" t="str">
            <v>05</v>
          </cell>
          <cell r="D618" t="str">
            <v>81041</v>
          </cell>
          <cell r="E618" t="str">
            <v>A755</v>
          </cell>
        </row>
        <row r="619">
          <cell r="A619" t="str">
            <v>BELLOSGUARDO</v>
          </cell>
          <cell r="B619" t="str">
            <v>SA</v>
          </cell>
          <cell r="C619" t="str">
            <v>05</v>
          </cell>
          <cell r="D619" t="str">
            <v>84020</v>
          </cell>
          <cell r="E619" t="str">
            <v>A756</v>
          </cell>
        </row>
        <row r="620">
          <cell r="A620" t="str">
            <v>BELLUNO</v>
          </cell>
          <cell r="B620" t="str">
            <v>BL</v>
          </cell>
          <cell r="C620" t="str">
            <v>21</v>
          </cell>
          <cell r="D620" t="str">
            <v>32100</v>
          </cell>
          <cell r="E620" t="str">
            <v>A757</v>
          </cell>
        </row>
        <row r="621">
          <cell r="A621" t="str">
            <v>BELLUSCO</v>
          </cell>
          <cell r="B621" t="str">
            <v>MI</v>
          </cell>
          <cell r="C621" t="str">
            <v>10</v>
          </cell>
          <cell r="D621" t="str">
            <v>20040</v>
          </cell>
          <cell r="E621" t="str">
            <v>A759</v>
          </cell>
        </row>
        <row r="622">
          <cell r="A622" t="str">
            <v>BELMONTE CALABRO</v>
          </cell>
          <cell r="B622" t="str">
            <v>CS</v>
          </cell>
          <cell r="C622" t="str">
            <v>04</v>
          </cell>
          <cell r="D622" t="str">
            <v>87033</v>
          </cell>
          <cell r="E622" t="str">
            <v>A762</v>
          </cell>
        </row>
        <row r="623">
          <cell r="A623" t="str">
            <v>BELMONTE CASTELLO</v>
          </cell>
          <cell r="B623" t="str">
            <v>FR</v>
          </cell>
          <cell r="C623" t="str">
            <v>08</v>
          </cell>
          <cell r="D623" t="str">
            <v>03040</v>
          </cell>
          <cell r="E623" t="str">
            <v>A763</v>
          </cell>
        </row>
        <row r="624">
          <cell r="A624" t="str">
            <v>BELMONTE DEL SANNIO</v>
          </cell>
          <cell r="B624" t="str">
            <v>IS</v>
          </cell>
          <cell r="C624" t="str">
            <v>12</v>
          </cell>
          <cell r="D624" t="str">
            <v>86080</v>
          </cell>
          <cell r="E624" t="str">
            <v>A761</v>
          </cell>
        </row>
        <row r="625">
          <cell r="A625" t="str">
            <v>BELMONTE IN SABINA</v>
          </cell>
          <cell r="B625" t="str">
            <v>RI</v>
          </cell>
          <cell r="C625" t="str">
            <v>08</v>
          </cell>
          <cell r="D625" t="str">
            <v>02020</v>
          </cell>
          <cell r="E625" t="str">
            <v>A765</v>
          </cell>
        </row>
        <row r="626">
          <cell r="A626" t="str">
            <v>BELMONTE MEZZAGNO</v>
          </cell>
          <cell r="B626" t="str">
            <v>PA</v>
          </cell>
          <cell r="C626" t="str">
            <v>16</v>
          </cell>
          <cell r="D626" t="str">
            <v>90031</v>
          </cell>
          <cell r="E626" t="str">
            <v>A764</v>
          </cell>
        </row>
        <row r="627">
          <cell r="A627" t="str">
            <v>BELMONTE PICENO</v>
          </cell>
          <cell r="B627" t="str">
            <v>AP</v>
          </cell>
          <cell r="C627" t="str">
            <v>11</v>
          </cell>
          <cell r="D627" t="str">
            <v>63020</v>
          </cell>
          <cell r="E627" t="str">
            <v>A760</v>
          </cell>
        </row>
        <row r="628">
          <cell r="A628" t="str">
            <v>BELPASSO</v>
          </cell>
          <cell r="B628" t="str">
            <v>CT</v>
          </cell>
          <cell r="C628" t="str">
            <v>16</v>
          </cell>
          <cell r="D628" t="str">
            <v>95032</v>
          </cell>
          <cell r="E628" t="str">
            <v>A766</v>
          </cell>
        </row>
        <row r="629">
          <cell r="A629" t="str">
            <v>BELSITO</v>
          </cell>
          <cell r="B629" t="str">
            <v>CS</v>
          </cell>
          <cell r="C629" t="str">
            <v>04</v>
          </cell>
          <cell r="D629" t="str">
            <v>87030</v>
          </cell>
          <cell r="E629" t="str">
            <v>A768</v>
          </cell>
        </row>
        <row r="630">
          <cell r="A630" t="str">
            <v>BELVEDERE DI SPINELLO</v>
          </cell>
          <cell r="B630" t="str">
            <v>KR</v>
          </cell>
          <cell r="C630" t="str">
            <v>04</v>
          </cell>
          <cell r="D630" t="str">
            <v>88824</v>
          </cell>
          <cell r="E630" t="str">
            <v>A772</v>
          </cell>
        </row>
        <row r="631">
          <cell r="A631" t="str">
            <v>BELVEDERE LANGHE</v>
          </cell>
          <cell r="B631" t="str">
            <v>CN</v>
          </cell>
          <cell r="C631" t="str">
            <v>13</v>
          </cell>
          <cell r="D631" t="str">
            <v>12060</v>
          </cell>
          <cell r="E631" t="str">
            <v>A774</v>
          </cell>
        </row>
        <row r="632">
          <cell r="A632" t="str">
            <v>BELVEDERE MARITTIMO</v>
          </cell>
          <cell r="B632" t="str">
            <v>CS</v>
          </cell>
          <cell r="C632" t="str">
            <v>04</v>
          </cell>
          <cell r="D632" t="str">
            <v>87021</v>
          </cell>
          <cell r="E632" t="str">
            <v>A773</v>
          </cell>
        </row>
        <row r="633">
          <cell r="A633" t="str">
            <v>BELVEDERE OSTRENSE</v>
          </cell>
          <cell r="B633" t="str">
            <v>AN</v>
          </cell>
          <cell r="C633" t="str">
            <v>11</v>
          </cell>
          <cell r="D633" t="str">
            <v>60030</v>
          </cell>
          <cell r="E633" t="str">
            <v>A769</v>
          </cell>
        </row>
        <row r="634">
          <cell r="A634" t="str">
            <v>BELVEGLIO</v>
          </cell>
          <cell r="B634" t="str">
            <v>AT</v>
          </cell>
          <cell r="C634" t="str">
            <v>13</v>
          </cell>
          <cell r="D634" t="str">
            <v>14040</v>
          </cell>
          <cell r="E634" t="str">
            <v>A770</v>
          </cell>
        </row>
        <row r="635">
          <cell r="A635" t="str">
            <v>BELVI</v>
          </cell>
          <cell r="B635" t="str">
            <v>NU</v>
          </cell>
          <cell r="C635" t="str">
            <v>15</v>
          </cell>
          <cell r="D635" t="str">
            <v>08030</v>
          </cell>
          <cell r="E635" t="str">
            <v>A776</v>
          </cell>
        </row>
        <row r="636">
          <cell r="A636" t="str">
            <v>BEMA</v>
          </cell>
          <cell r="B636" t="str">
            <v>SO</v>
          </cell>
          <cell r="C636" t="str">
            <v>10</v>
          </cell>
          <cell r="D636" t="str">
            <v>23010</v>
          </cell>
          <cell r="E636" t="str">
            <v>A777</v>
          </cell>
        </row>
        <row r="637">
          <cell r="A637" t="str">
            <v>BENE LARIO</v>
          </cell>
          <cell r="B637" t="str">
            <v>CO</v>
          </cell>
          <cell r="C637" t="str">
            <v>10</v>
          </cell>
          <cell r="D637" t="str">
            <v>22010</v>
          </cell>
          <cell r="E637" t="str">
            <v>A778</v>
          </cell>
        </row>
        <row r="638">
          <cell r="A638" t="str">
            <v>BENE VAGIENNA</v>
          </cell>
          <cell r="B638" t="str">
            <v>CN</v>
          </cell>
          <cell r="C638" t="str">
            <v>13</v>
          </cell>
          <cell r="D638" t="str">
            <v>12041</v>
          </cell>
          <cell r="E638" t="str">
            <v>A779</v>
          </cell>
        </row>
        <row r="639">
          <cell r="A639" t="str">
            <v>BENESTARE</v>
          </cell>
          <cell r="B639" t="str">
            <v>RC</v>
          </cell>
          <cell r="C639" t="str">
            <v>04</v>
          </cell>
          <cell r="D639" t="str">
            <v>89030</v>
          </cell>
          <cell r="E639" t="str">
            <v>A780</v>
          </cell>
        </row>
        <row r="640">
          <cell r="A640" t="str">
            <v>BENETUTTI</v>
          </cell>
          <cell r="B640" t="str">
            <v>SS</v>
          </cell>
          <cell r="C640" t="str">
            <v>15</v>
          </cell>
          <cell r="D640" t="str">
            <v>07010</v>
          </cell>
          <cell r="E640" t="str">
            <v>A781</v>
          </cell>
        </row>
        <row r="641">
          <cell r="A641" t="str">
            <v>BENEVELLO</v>
          </cell>
          <cell r="B641" t="str">
            <v>CN</v>
          </cell>
          <cell r="C641" t="str">
            <v>13</v>
          </cell>
          <cell r="D641" t="str">
            <v>12050</v>
          </cell>
          <cell r="E641" t="str">
            <v>A782</v>
          </cell>
        </row>
        <row r="642">
          <cell r="A642" t="str">
            <v>BENEVENTO</v>
          </cell>
          <cell r="B642" t="str">
            <v>BN</v>
          </cell>
          <cell r="C642" t="str">
            <v>05</v>
          </cell>
          <cell r="D642" t="str">
            <v>82100</v>
          </cell>
          <cell r="E642" t="str">
            <v>A783</v>
          </cell>
        </row>
        <row r="643">
          <cell r="A643" t="str">
            <v>BENGASI</v>
          </cell>
          <cell r="B643" t="str">
            <v>EE</v>
          </cell>
          <cell r="C643" t="str">
            <v/>
          </cell>
          <cell r="D643" t="str">
            <v/>
          </cell>
          <cell r="E643" t="str">
            <v>Z326</v>
          </cell>
        </row>
        <row r="644">
          <cell r="A644" t="str">
            <v>BENNA</v>
          </cell>
          <cell r="B644" t="str">
            <v>BI</v>
          </cell>
          <cell r="C644" t="str">
            <v>13</v>
          </cell>
          <cell r="D644" t="str">
            <v>13871</v>
          </cell>
          <cell r="E644" t="str">
            <v>A784</v>
          </cell>
        </row>
        <row r="645">
          <cell r="A645" t="str">
            <v>BENTIVOGLIO</v>
          </cell>
          <cell r="B645" t="str">
            <v>BO</v>
          </cell>
          <cell r="C645" t="str">
            <v>06</v>
          </cell>
          <cell r="D645" t="str">
            <v>40010</v>
          </cell>
          <cell r="E645" t="str">
            <v>A785</v>
          </cell>
        </row>
        <row r="646">
          <cell r="A646" t="str">
            <v>BERBENNO</v>
          </cell>
          <cell r="B646" t="str">
            <v>BG</v>
          </cell>
          <cell r="C646" t="str">
            <v>10</v>
          </cell>
          <cell r="D646" t="str">
            <v>24030</v>
          </cell>
          <cell r="E646" t="str">
            <v>A786</v>
          </cell>
        </row>
        <row r="647">
          <cell r="A647" t="str">
            <v>BERBENNO DI VALTELLINA</v>
          </cell>
          <cell r="B647" t="str">
            <v>SO</v>
          </cell>
          <cell r="C647" t="str">
            <v>10</v>
          </cell>
          <cell r="D647" t="str">
            <v>23010</v>
          </cell>
          <cell r="E647" t="str">
            <v>A787</v>
          </cell>
        </row>
        <row r="648">
          <cell r="A648" t="str">
            <v>BERCETO</v>
          </cell>
          <cell r="B648" t="str">
            <v>PR</v>
          </cell>
          <cell r="C648" t="str">
            <v>06</v>
          </cell>
          <cell r="D648" t="str">
            <v>43042</v>
          </cell>
          <cell r="E648" t="str">
            <v>A788</v>
          </cell>
        </row>
        <row r="649">
          <cell r="A649" t="str">
            <v>BERCHIDDA</v>
          </cell>
          <cell r="B649" t="str">
            <v>SS</v>
          </cell>
          <cell r="C649" t="str">
            <v>15</v>
          </cell>
          <cell r="D649" t="str">
            <v>07022</v>
          </cell>
          <cell r="E649" t="str">
            <v>A789</v>
          </cell>
        </row>
        <row r="650">
          <cell r="A650" t="str">
            <v>BEREGAZZO CON FIGLIARO</v>
          </cell>
          <cell r="B650" t="str">
            <v>CO</v>
          </cell>
          <cell r="C650" t="str">
            <v>10</v>
          </cell>
          <cell r="D650" t="str">
            <v>22070</v>
          </cell>
          <cell r="E650" t="str">
            <v>A791</v>
          </cell>
        </row>
        <row r="651">
          <cell r="A651" t="str">
            <v>BEREGUARDO</v>
          </cell>
          <cell r="B651" t="str">
            <v>PV</v>
          </cell>
          <cell r="C651" t="str">
            <v>10</v>
          </cell>
          <cell r="D651" t="str">
            <v>27021</v>
          </cell>
          <cell r="E651" t="str">
            <v>A792</v>
          </cell>
        </row>
        <row r="652">
          <cell r="A652" t="str">
            <v>BERGAMASCO</v>
          </cell>
          <cell r="B652" t="str">
            <v>AL</v>
          </cell>
          <cell r="C652" t="str">
            <v>13</v>
          </cell>
          <cell r="D652" t="str">
            <v>15022</v>
          </cell>
          <cell r="E652" t="str">
            <v>A793</v>
          </cell>
        </row>
        <row r="653">
          <cell r="A653" t="str">
            <v>BERGAMO</v>
          </cell>
          <cell r="B653" t="str">
            <v>BG</v>
          </cell>
          <cell r="C653" t="str">
            <v>10</v>
          </cell>
          <cell r="D653" t="str">
            <v>24100</v>
          </cell>
          <cell r="E653" t="str">
            <v>A794</v>
          </cell>
        </row>
        <row r="654">
          <cell r="A654" t="str">
            <v>BERGANTINO</v>
          </cell>
          <cell r="B654" t="str">
            <v>RO</v>
          </cell>
          <cell r="C654" t="str">
            <v>21</v>
          </cell>
          <cell r="D654" t="str">
            <v>45032</v>
          </cell>
          <cell r="E654" t="str">
            <v>A795</v>
          </cell>
        </row>
        <row r="655">
          <cell r="A655" t="str">
            <v>BERGEGGI</v>
          </cell>
          <cell r="B655" t="str">
            <v>SV</v>
          </cell>
          <cell r="C655" t="str">
            <v>09</v>
          </cell>
          <cell r="D655" t="str">
            <v>17042</v>
          </cell>
          <cell r="E655" t="str">
            <v>A796</v>
          </cell>
        </row>
        <row r="656">
          <cell r="A656" t="str">
            <v>BERGOLO</v>
          </cell>
          <cell r="B656" t="str">
            <v>CN</v>
          </cell>
          <cell r="C656" t="str">
            <v>13</v>
          </cell>
          <cell r="D656" t="str">
            <v>12070</v>
          </cell>
          <cell r="E656" t="str">
            <v>A798</v>
          </cell>
        </row>
        <row r="657">
          <cell r="A657" t="str">
            <v>BERLINGO</v>
          </cell>
          <cell r="B657" t="str">
            <v>BS</v>
          </cell>
          <cell r="C657" t="str">
            <v>10</v>
          </cell>
          <cell r="D657" t="str">
            <v>25030</v>
          </cell>
          <cell r="E657" t="str">
            <v>A799</v>
          </cell>
        </row>
        <row r="658">
          <cell r="A658" t="str">
            <v>BERNALDA</v>
          </cell>
          <cell r="B658" t="str">
            <v>MT</v>
          </cell>
          <cell r="C658" t="str">
            <v>02</v>
          </cell>
          <cell r="D658" t="str">
            <v>75012</v>
          </cell>
          <cell r="E658" t="str">
            <v>A801</v>
          </cell>
        </row>
        <row r="659">
          <cell r="A659" t="str">
            <v>BERNAREGGIO</v>
          </cell>
          <cell r="B659" t="str">
            <v>MI</v>
          </cell>
          <cell r="C659" t="str">
            <v>10</v>
          </cell>
          <cell r="D659" t="str">
            <v>20044</v>
          </cell>
          <cell r="E659" t="str">
            <v>A802</v>
          </cell>
        </row>
        <row r="660">
          <cell r="A660" t="str">
            <v>BERNATE TICINO</v>
          </cell>
          <cell r="B660" t="str">
            <v>MI</v>
          </cell>
          <cell r="C660" t="str">
            <v>10</v>
          </cell>
          <cell r="D660" t="str">
            <v>20010</v>
          </cell>
          <cell r="E660" t="str">
            <v>A804</v>
          </cell>
        </row>
        <row r="661">
          <cell r="A661" t="str">
            <v>BERNEZZO</v>
          </cell>
          <cell r="B661" t="str">
            <v>CN</v>
          </cell>
          <cell r="C661" t="str">
            <v>13</v>
          </cell>
          <cell r="D661" t="str">
            <v>12010</v>
          </cell>
          <cell r="E661" t="str">
            <v>A805</v>
          </cell>
        </row>
        <row r="662">
          <cell r="A662" t="str">
            <v>BERRA</v>
          </cell>
          <cell r="B662" t="str">
            <v>FE</v>
          </cell>
          <cell r="C662" t="str">
            <v>06</v>
          </cell>
          <cell r="D662" t="str">
            <v>44033</v>
          </cell>
          <cell r="E662" t="str">
            <v>A806</v>
          </cell>
        </row>
        <row r="663">
          <cell r="A663" t="str">
            <v>BERSONE</v>
          </cell>
          <cell r="B663" t="str">
            <v>TN</v>
          </cell>
          <cell r="C663" t="str">
            <v>18</v>
          </cell>
          <cell r="D663" t="str">
            <v>38085</v>
          </cell>
          <cell r="E663" t="str">
            <v>A808</v>
          </cell>
        </row>
        <row r="664">
          <cell r="A664" t="str">
            <v>BERTINORO</v>
          </cell>
          <cell r="B664" t="str">
            <v>FO</v>
          </cell>
          <cell r="C664" t="str">
            <v>06</v>
          </cell>
          <cell r="D664" t="str">
            <v>47032</v>
          </cell>
          <cell r="E664" t="str">
            <v>A809</v>
          </cell>
        </row>
        <row r="665">
          <cell r="A665" t="str">
            <v>BERTIOLO</v>
          </cell>
          <cell r="B665" t="str">
            <v>UD</v>
          </cell>
          <cell r="C665" t="str">
            <v>07</v>
          </cell>
          <cell r="D665" t="str">
            <v>33032</v>
          </cell>
          <cell r="E665" t="str">
            <v>A810</v>
          </cell>
        </row>
        <row r="666">
          <cell r="A666" t="str">
            <v>BERTONICO</v>
          </cell>
          <cell r="B666" t="str">
            <v>LO</v>
          </cell>
          <cell r="C666" t="str">
            <v>10</v>
          </cell>
          <cell r="D666" t="str">
            <v>26821</v>
          </cell>
          <cell r="E666" t="str">
            <v>A811</v>
          </cell>
        </row>
        <row r="667">
          <cell r="A667" t="str">
            <v>BERZANO DI SAN PIETRO</v>
          </cell>
          <cell r="B667" t="str">
            <v>AT</v>
          </cell>
          <cell r="C667" t="str">
            <v>13</v>
          </cell>
          <cell r="D667" t="str">
            <v>14020</v>
          </cell>
          <cell r="E667" t="str">
            <v>A812</v>
          </cell>
        </row>
        <row r="668">
          <cell r="A668" t="str">
            <v>BERZANO DI TORTONA</v>
          </cell>
          <cell r="B668" t="str">
            <v>AL</v>
          </cell>
          <cell r="C668" t="str">
            <v>13</v>
          </cell>
          <cell r="D668" t="str">
            <v>15050</v>
          </cell>
          <cell r="E668" t="str">
            <v>A813</v>
          </cell>
        </row>
        <row r="669">
          <cell r="A669" t="str">
            <v>BERZO DEMO</v>
          </cell>
          <cell r="B669" t="str">
            <v>BS</v>
          </cell>
          <cell r="C669" t="str">
            <v>10</v>
          </cell>
          <cell r="D669" t="str">
            <v>25040</v>
          </cell>
          <cell r="E669" t="str">
            <v>A816</v>
          </cell>
        </row>
        <row r="670">
          <cell r="A670" t="str">
            <v>BERZO INFERIORE</v>
          </cell>
          <cell r="B670" t="str">
            <v>BS</v>
          </cell>
          <cell r="C670" t="str">
            <v>10</v>
          </cell>
          <cell r="D670" t="str">
            <v>25040</v>
          </cell>
          <cell r="E670" t="str">
            <v>A817</v>
          </cell>
        </row>
        <row r="671">
          <cell r="A671" t="str">
            <v>BERZO SAN FERMO</v>
          </cell>
          <cell r="B671" t="str">
            <v>BG</v>
          </cell>
          <cell r="C671" t="str">
            <v>10</v>
          </cell>
          <cell r="D671" t="str">
            <v>24060</v>
          </cell>
          <cell r="E671" t="str">
            <v>A815</v>
          </cell>
        </row>
        <row r="672">
          <cell r="A672" t="str">
            <v>BESANA IN BRIANZA</v>
          </cell>
          <cell r="B672" t="str">
            <v>MI</v>
          </cell>
          <cell r="C672" t="str">
            <v>10</v>
          </cell>
          <cell r="D672" t="str">
            <v>20045</v>
          </cell>
          <cell r="E672" t="str">
            <v>A818</v>
          </cell>
        </row>
        <row r="673">
          <cell r="A673" t="str">
            <v>BESANO</v>
          </cell>
          <cell r="B673" t="str">
            <v>VA</v>
          </cell>
          <cell r="C673" t="str">
            <v>10</v>
          </cell>
          <cell r="D673" t="str">
            <v>21050</v>
          </cell>
          <cell r="E673" t="str">
            <v>A819</v>
          </cell>
        </row>
        <row r="674">
          <cell r="A674" t="str">
            <v>BESATE</v>
          </cell>
          <cell r="B674" t="str">
            <v>MI</v>
          </cell>
          <cell r="C674" t="str">
            <v>10</v>
          </cell>
          <cell r="D674" t="str">
            <v>20080</v>
          </cell>
          <cell r="E674" t="str">
            <v>A820</v>
          </cell>
        </row>
        <row r="675">
          <cell r="A675" t="str">
            <v>BESENELLO</v>
          </cell>
          <cell r="B675" t="str">
            <v>TN</v>
          </cell>
          <cell r="C675" t="str">
            <v>18</v>
          </cell>
          <cell r="D675" t="str">
            <v>38060</v>
          </cell>
          <cell r="E675" t="str">
            <v>A821</v>
          </cell>
        </row>
        <row r="676">
          <cell r="A676" t="str">
            <v>BESENZONE</v>
          </cell>
          <cell r="B676" t="str">
            <v>PC</v>
          </cell>
          <cell r="C676" t="str">
            <v>06</v>
          </cell>
          <cell r="D676" t="str">
            <v>29010</v>
          </cell>
          <cell r="E676" t="str">
            <v>A823</v>
          </cell>
        </row>
        <row r="677">
          <cell r="A677" t="str">
            <v>BESNATE</v>
          </cell>
          <cell r="B677" t="str">
            <v>VA</v>
          </cell>
          <cell r="C677" t="str">
            <v>10</v>
          </cell>
          <cell r="D677" t="str">
            <v>21010</v>
          </cell>
          <cell r="E677" t="str">
            <v>A825</v>
          </cell>
        </row>
        <row r="678">
          <cell r="A678" t="str">
            <v>BESOZZO</v>
          </cell>
          <cell r="B678" t="str">
            <v>VA</v>
          </cell>
          <cell r="C678" t="str">
            <v>10</v>
          </cell>
          <cell r="D678" t="str">
            <v>21023</v>
          </cell>
          <cell r="E678" t="str">
            <v>A826</v>
          </cell>
        </row>
        <row r="679">
          <cell r="A679" t="str">
            <v>BESSUDE</v>
          </cell>
          <cell r="B679" t="str">
            <v>SS</v>
          </cell>
          <cell r="C679" t="str">
            <v>15</v>
          </cell>
          <cell r="D679" t="str">
            <v>07040</v>
          </cell>
          <cell r="E679" t="str">
            <v>A827</v>
          </cell>
        </row>
        <row r="680">
          <cell r="A680" t="str">
            <v>BETTOLA</v>
          </cell>
          <cell r="B680" t="str">
            <v>PC</v>
          </cell>
          <cell r="C680" t="str">
            <v>06</v>
          </cell>
          <cell r="D680" t="str">
            <v>29021</v>
          </cell>
          <cell r="E680" t="str">
            <v>A831</v>
          </cell>
        </row>
        <row r="681">
          <cell r="A681" t="str">
            <v>BETTONA</v>
          </cell>
          <cell r="B681" t="str">
            <v>PG</v>
          </cell>
          <cell r="C681" t="str">
            <v>19</v>
          </cell>
          <cell r="D681" t="str">
            <v>06084</v>
          </cell>
          <cell r="E681" t="str">
            <v>A832</v>
          </cell>
        </row>
        <row r="682">
          <cell r="A682" t="str">
            <v>BEURA-CARDEZZA</v>
          </cell>
          <cell r="B682" t="str">
            <v>VB</v>
          </cell>
          <cell r="C682" t="str">
            <v>13</v>
          </cell>
          <cell r="D682" t="str">
            <v>28851</v>
          </cell>
          <cell r="E682" t="str">
            <v>A834</v>
          </cell>
        </row>
        <row r="683">
          <cell r="A683" t="str">
            <v>BEVAGNA</v>
          </cell>
          <cell r="B683" t="str">
            <v>PG</v>
          </cell>
          <cell r="C683" t="str">
            <v>19</v>
          </cell>
          <cell r="D683" t="str">
            <v>06031</v>
          </cell>
          <cell r="E683" t="str">
            <v>A835</v>
          </cell>
        </row>
        <row r="684">
          <cell r="A684" t="str">
            <v>BEVERINO</v>
          </cell>
          <cell r="B684" t="str">
            <v>SP</v>
          </cell>
          <cell r="C684" t="str">
            <v>09</v>
          </cell>
          <cell r="D684" t="str">
            <v>19020</v>
          </cell>
          <cell r="E684" t="str">
            <v>A836</v>
          </cell>
        </row>
        <row r="685">
          <cell r="A685" t="str">
            <v>BEVILACQUA</v>
          </cell>
          <cell r="B685" t="str">
            <v>VR</v>
          </cell>
          <cell r="C685" t="str">
            <v>21</v>
          </cell>
          <cell r="D685" t="str">
            <v>37040</v>
          </cell>
          <cell r="E685" t="str">
            <v>A837</v>
          </cell>
        </row>
        <row r="686">
          <cell r="A686" t="str">
            <v>BEZZECCA</v>
          </cell>
          <cell r="B686" t="str">
            <v>TN</v>
          </cell>
          <cell r="C686" t="str">
            <v>18</v>
          </cell>
          <cell r="D686" t="str">
            <v>38060</v>
          </cell>
          <cell r="E686" t="str">
            <v>A839</v>
          </cell>
        </row>
        <row r="687">
          <cell r="A687" t="str">
            <v>BIANCAVILLA</v>
          </cell>
          <cell r="B687" t="str">
            <v>CT</v>
          </cell>
          <cell r="C687" t="str">
            <v>16</v>
          </cell>
          <cell r="D687" t="str">
            <v>95033</v>
          </cell>
          <cell r="E687" t="str">
            <v>A841</v>
          </cell>
        </row>
        <row r="688">
          <cell r="A688" t="str">
            <v>BIANCHI</v>
          </cell>
          <cell r="B688" t="str">
            <v>CS</v>
          </cell>
          <cell r="C688" t="str">
            <v>04</v>
          </cell>
          <cell r="D688" t="str">
            <v>87050</v>
          </cell>
          <cell r="E688" t="str">
            <v>A842</v>
          </cell>
        </row>
        <row r="689">
          <cell r="A689" t="str">
            <v>BIANCO</v>
          </cell>
          <cell r="B689" t="str">
            <v>RC</v>
          </cell>
          <cell r="C689" t="str">
            <v>04</v>
          </cell>
          <cell r="D689" t="str">
            <v>89032</v>
          </cell>
          <cell r="E689" t="str">
            <v>A843</v>
          </cell>
        </row>
        <row r="690">
          <cell r="A690" t="str">
            <v>BIANDRATE</v>
          </cell>
          <cell r="B690" t="str">
            <v>NO</v>
          </cell>
          <cell r="C690" t="str">
            <v>13</v>
          </cell>
          <cell r="D690" t="str">
            <v>28061</v>
          </cell>
          <cell r="E690" t="str">
            <v>A844</v>
          </cell>
        </row>
        <row r="691">
          <cell r="A691" t="str">
            <v>BIANDRONNO</v>
          </cell>
          <cell r="B691" t="str">
            <v>VA</v>
          </cell>
          <cell r="C691" t="str">
            <v>10</v>
          </cell>
          <cell r="D691" t="str">
            <v>21024</v>
          </cell>
          <cell r="E691" t="str">
            <v>A845</v>
          </cell>
        </row>
        <row r="692">
          <cell r="A692" t="str">
            <v>BIANZANO</v>
          </cell>
          <cell r="B692" t="str">
            <v>BG</v>
          </cell>
          <cell r="C692" t="str">
            <v>10</v>
          </cell>
          <cell r="D692" t="str">
            <v>24060</v>
          </cell>
          <cell r="E692" t="str">
            <v>A846</v>
          </cell>
        </row>
        <row r="693">
          <cell r="A693" t="str">
            <v>BIANZE'</v>
          </cell>
          <cell r="B693" t="str">
            <v>VC</v>
          </cell>
          <cell r="C693" t="str">
            <v>13</v>
          </cell>
          <cell r="D693" t="str">
            <v>13041</v>
          </cell>
          <cell r="E693" t="str">
            <v>A847</v>
          </cell>
        </row>
        <row r="694">
          <cell r="A694" t="str">
            <v>BIANZONE</v>
          </cell>
          <cell r="B694" t="str">
            <v>SO</v>
          </cell>
          <cell r="C694" t="str">
            <v>10</v>
          </cell>
          <cell r="D694" t="str">
            <v>23030</v>
          </cell>
          <cell r="E694" t="str">
            <v>A848</v>
          </cell>
        </row>
        <row r="695">
          <cell r="A695" t="str">
            <v>BIASSONO</v>
          </cell>
          <cell r="B695" t="str">
            <v>MI</v>
          </cell>
          <cell r="C695" t="str">
            <v>10</v>
          </cell>
          <cell r="D695" t="str">
            <v>20046</v>
          </cell>
          <cell r="E695" t="str">
            <v>A849</v>
          </cell>
        </row>
        <row r="696">
          <cell r="A696" t="str">
            <v>BIBBIANO</v>
          </cell>
          <cell r="B696" t="str">
            <v>RE</v>
          </cell>
          <cell r="C696" t="str">
            <v>06</v>
          </cell>
          <cell r="D696" t="str">
            <v>42021</v>
          </cell>
          <cell r="E696" t="str">
            <v>A850</v>
          </cell>
        </row>
        <row r="697">
          <cell r="A697" t="str">
            <v>BIBBIENA</v>
          </cell>
          <cell r="B697" t="str">
            <v>AR</v>
          </cell>
          <cell r="C697" t="str">
            <v>17</v>
          </cell>
          <cell r="D697" t="str">
            <v>52011</v>
          </cell>
          <cell r="E697" t="str">
            <v>A851</v>
          </cell>
        </row>
        <row r="698">
          <cell r="A698" t="str">
            <v>BIBBONA</v>
          </cell>
          <cell r="B698" t="str">
            <v>LI</v>
          </cell>
          <cell r="C698" t="str">
            <v>17</v>
          </cell>
          <cell r="D698" t="str">
            <v>57020</v>
          </cell>
          <cell r="E698" t="str">
            <v>A852</v>
          </cell>
        </row>
        <row r="699">
          <cell r="A699" t="str">
            <v>BIBIANA</v>
          </cell>
          <cell r="B699" t="str">
            <v>TO</v>
          </cell>
          <cell r="C699" t="str">
            <v>13</v>
          </cell>
          <cell r="D699" t="str">
            <v>10060</v>
          </cell>
          <cell r="E699" t="str">
            <v>A853</v>
          </cell>
        </row>
        <row r="700">
          <cell r="A700" t="str">
            <v>BICCARI</v>
          </cell>
          <cell r="B700" t="str">
            <v>FG</v>
          </cell>
          <cell r="C700" t="str">
            <v>14</v>
          </cell>
          <cell r="D700" t="str">
            <v>71032</v>
          </cell>
          <cell r="E700" t="str">
            <v>A854</v>
          </cell>
        </row>
        <row r="701">
          <cell r="A701" t="str">
            <v>BICINICCO</v>
          </cell>
          <cell r="B701" t="str">
            <v>UD</v>
          </cell>
          <cell r="C701" t="str">
            <v>07</v>
          </cell>
          <cell r="D701" t="str">
            <v>33050</v>
          </cell>
          <cell r="E701" t="str">
            <v>A855</v>
          </cell>
        </row>
        <row r="702">
          <cell r="A702" t="str">
            <v>BIDONI'</v>
          </cell>
          <cell r="B702" t="str">
            <v>OR</v>
          </cell>
          <cell r="C702" t="str">
            <v>15</v>
          </cell>
          <cell r="D702" t="str">
            <v>09080</v>
          </cell>
          <cell r="E702" t="str">
            <v>A856</v>
          </cell>
        </row>
        <row r="703">
          <cell r="A703" t="str">
            <v>BIELLA</v>
          </cell>
          <cell r="B703" t="str">
            <v>BI</v>
          </cell>
          <cell r="C703" t="str">
            <v>13</v>
          </cell>
          <cell r="D703" t="str">
            <v>13900</v>
          </cell>
          <cell r="E703" t="str">
            <v>A859</v>
          </cell>
        </row>
        <row r="704">
          <cell r="A704" t="str">
            <v>BIENNO</v>
          </cell>
          <cell r="B704" t="str">
            <v>BS</v>
          </cell>
          <cell r="C704" t="str">
            <v>10</v>
          </cell>
          <cell r="D704" t="str">
            <v>25040</v>
          </cell>
          <cell r="E704" t="str">
            <v>A861</v>
          </cell>
        </row>
        <row r="705">
          <cell r="A705" t="str">
            <v>BIENO</v>
          </cell>
          <cell r="B705" t="str">
            <v>TN</v>
          </cell>
          <cell r="C705" t="str">
            <v>18</v>
          </cell>
          <cell r="D705" t="str">
            <v>38050</v>
          </cell>
          <cell r="E705" t="str">
            <v>A863</v>
          </cell>
        </row>
        <row r="706">
          <cell r="A706" t="str">
            <v>BIENTINA</v>
          </cell>
          <cell r="B706" t="str">
            <v>PI</v>
          </cell>
          <cell r="C706" t="str">
            <v>17</v>
          </cell>
          <cell r="D706" t="str">
            <v>56031</v>
          </cell>
          <cell r="E706" t="str">
            <v>A864</v>
          </cell>
        </row>
        <row r="707">
          <cell r="A707" t="str">
            <v>BIGARELLO</v>
          </cell>
          <cell r="B707" t="str">
            <v>MN</v>
          </cell>
          <cell r="C707" t="str">
            <v>10</v>
          </cell>
          <cell r="D707" t="str">
            <v>46030</v>
          </cell>
          <cell r="E707" t="str">
            <v>A866</v>
          </cell>
        </row>
        <row r="708">
          <cell r="A708" t="str">
            <v>BINAGO</v>
          </cell>
          <cell r="B708" t="str">
            <v>CO</v>
          </cell>
          <cell r="C708" t="str">
            <v>10</v>
          </cell>
          <cell r="D708" t="str">
            <v>22070</v>
          </cell>
          <cell r="E708" t="str">
            <v>A870</v>
          </cell>
        </row>
        <row r="709">
          <cell r="A709" t="str">
            <v>BINASCO</v>
          </cell>
          <cell r="B709" t="str">
            <v>MI</v>
          </cell>
          <cell r="C709" t="str">
            <v>10</v>
          </cell>
          <cell r="D709" t="str">
            <v>20082</v>
          </cell>
          <cell r="E709" t="str">
            <v>A872</v>
          </cell>
        </row>
        <row r="710">
          <cell r="A710" t="str">
            <v>BINETTO</v>
          </cell>
          <cell r="B710" t="str">
            <v>BA</v>
          </cell>
          <cell r="C710" t="str">
            <v>14</v>
          </cell>
          <cell r="D710" t="str">
            <v>70020</v>
          </cell>
          <cell r="E710" t="str">
            <v>A874</v>
          </cell>
        </row>
        <row r="711">
          <cell r="A711" t="str">
            <v>BIOGLIO</v>
          </cell>
          <cell r="B711" t="str">
            <v>BI</v>
          </cell>
          <cell r="C711" t="str">
            <v>13</v>
          </cell>
          <cell r="D711" t="str">
            <v>13841</v>
          </cell>
          <cell r="E711" t="str">
            <v>A876</v>
          </cell>
        </row>
        <row r="712">
          <cell r="A712" t="str">
            <v>BIONAZ</v>
          </cell>
          <cell r="B712" t="str">
            <v>AO</v>
          </cell>
          <cell r="C712" t="str">
            <v>20</v>
          </cell>
          <cell r="D712" t="str">
            <v>11010</v>
          </cell>
          <cell r="E712" t="str">
            <v>A877</v>
          </cell>
        </row>
        <row r="713">
          <cell r="A713" t="str">
            <v>BIONE</v>
          </cell>
          <cell r="B713" t="str">
            <v>BS</v>
          </cell>
          <cell r="C713" t="str">
            <v>10</v>
          </cell>
          <cell r="D713" t="str">
            <v>25070</v>
          </cell>
          <cell r="E713" t="str">
            <v>A878</v>
          </cell>
        </row>
        <row r="714">
          <cell r="A714" t="str">
            <v>BIRORI</v>
          </cell>
          <cell r="B714" t="str">
            <v>NU</v>
          </cell>
          <cell r="C714" t="str">
            <v>15</v>
          </cell>
          <cell r="D714" t="str">
            <v>08014</v>
          </cell>
          <cell r="E714" t="str">
            <v>A880</v>
          </cell>
        </row>
        <row r="715">
          <cell r="A715" t="str">
            <v>BISACCIA</v>
          </cell>
          <cell r="B715" t="str">
            <v>AV</v>
          </cell>
          <cell r="C715" t="str">
            <v>05</v>
          </cell>
          <cell r="D715" t="str">
            <v>83044</v>
          </cell>
          <cell r="E715" t="str">
            <v>A881</v>
          </cell>
        </row>
        <row r="716">
          <cell r="A716" t="str">
            <v>BISACQUINO</v>
          </cell>
          <cell r="B716" t="str">
            <v>PA</v>
          </cell>
          <cell r="C716" t="str">
            <v>16</v>
          </cell>
          <cell r="D716" t="str">
            <v>90032</v>
          </cell>
          <cell r="E716" t="str">
            <v>A882</v>
          </cell>
        </row>
        <row r="717">
          <cell r="A717" t="str">
            <v>BISCEGLIE</v>
          </cell>
          <cell r="B717" t="str">
            <v>BA</v>
          </cell>
          <cell r="C717" t="str">
            <v>14</v>
          </cell>
          <cell r="D717" t="str">
            <v>70032</v>
          </cell>
          <cell r="E717" t="str">
            <v>A883</v>
          </cell>
        </row>
        <row r="718">
          <cell r="A718" t="str">
            <v>BISCHDORF KREIS</v>
          </cell>
          <cell r="B718" t="str">
            <v>EE</v>
          </cell>
          <cell r="C718" t="str">
            <v/>
          </cell>
          <cell r="D718" t="str">
            <v/>
          </cell>
          <cell r="E718" t="str">
            <v>Z111</v>
          </cell>
        </row>
        <row r="719">
          <cell r="A719" t="str">
            <v>BISEGNA</v>
          </cell>
          <cell r="B719" t="str">
            <v>AQ</v>
          </cell>
          <cell r="C719" t="str">
            <v>01</v>
          </cell>
          <cell r="D719" t="str">
            <v>67050</v>
          </cell>
          <cell r="E719" t="str">
            <v>A884</v>
          </cell>
        </row>
        <row r="720">
          <cell r="A720" t="str">
            <v>BISENTI</v>
          </cell>
          <cell r="B720" t="str">
            <v>TE</v>
          </cell>
          <cell r="C720" t="str">
            <v>01</v>
          </cell>
          <cell r="D720" t="str">
            <v>64033</v>
          </cell>
          <cell r="E720" t="str">
            <v>A885</v>
          </cell>
        </row>
        <row r="721">
          <cell r="A721" t="str">
            <v>BISIGNANO</v>
          </cell>
          <cell r="B721" t="str">
            <v>CS</v>
          </cell>
          <cell r="C721" t="str">
            <v>04</v>
          </cell>
          <cell r="D721" t="str">
            <v>87043</v>
          </cell>
          <cell r="E721" t="str">
            <v>A887</v>
          </cell>
        </row>
        <row r="722">
          <cell r="A722" t="str">
            <v>BISTAGNO</v>
          </cell>
          <cell r="B722" t="str">
            <v>AL</v>
          </cell>
          <cell r="C722" t="str">
            <v>13</v>
          </cell>
          <cell r="D722" t="str">
            <v>15012</v>
          </cell>
          <cell r="E722" t="str">
            <v>A889</v>
          </cell>
        </row>
        <row r="723">
          <cell r="A723" t="str">
            <v>BISUSCHIO</v>
          </cell>
          <cell r="B723" t="str">
            <v>VA</v>
          </cell>
          <cell r="C723" t="str">
            <v>10</v>
          </cell>
          <cell r="D723" t="str">
            <v>21050</v>
          </cell>
          <cell r="E723" t="str">
            <v>A891</v>
          </cell>
        </row>
        <row r="724">
          <cell r="A724" t="str">
            <v>BITETTO</v>
          </cell>
          <cell r="B724" t="str">
            <v>BA</v>
          </cell>
          <cell r="C724" t="str">
            <v>14</v>
          </cell>
          <cell r="D724" t="str">
            <v>70020</v>
          </cell>
          <cell r="E724" t="str">
            <v>A892</v>
          </cell>
        </row>
        <row r="725">
          <cell r="A725" t="str">
            <v>BITONTO</v>
          </cell>
          <cell r="B725" t="str">
            <v>BA</v>
          </cell>
          <cell r="C725" t="str">
            <v>14</v>
          </cell>
          <cell r="D725" t="str">
            <v>70032</v>
          </cell>
          <cell r="E725" t="str">
            <v>A893</v>
          </cell>
        </row>
        <row r="726">
          <cell r="A726" t="str">
            <v>BITRITTO</v>
          </cell>
          <cell r="B726" t="str">
            <v>BA</v>
          </cell>
          <cell r="C726" t="str">
            <v>14</v>
          </cell>
          <cell r="D726" t="str">
            <v>70020</v>
          </cell>
          <cell r="E726" t="str">
            <v>A894</v>
          </cell>
        </row>
        <row r="727">
          <cell r="A727" t="str">
            <v>BITTI</v>
          </cell>
          <cell r="B727" t="str">
            <v>NU</v>
          </cell>
          <cell r="C727" t="str">
            <v>15</v>
          </cell>
          <cell r="D727" t="str">
            <v>08021</v>
          </cell>
          <cell r="E727" t="str">
            <v>A895</v>
          </cell>
        </row>
        <row r="728">
          <cell r="A728" t="str">
            <v>BIVONA</v>
          </cell>
          <cell r="B728" t="str">
            <v>AG</v>
          </cell>
          <cell r="C728" t="str">
            <v>16</v>
          </cell>
          <cell r="D728" t="str">
            <v>92010</v>
          </cell>
          <cell r="E728" t="str">
            <v>A896</v>
          </cell>
        </row>
        <row r="729">
          <cell r="A729" t="str">
            <v>BIVONGI</v>
          </cell>
          <cell r="B729" t="str">
            <v>RC</v>
          </cell>
          <cell r="C729" t="str">
            <v>04</v>
          </cell>
          <cell r="D729" t="str">
            <v>89040</v>
          </cell>
          <cell r="E729" t="str">
            <v>A897</v>
          </cell>
        </row>
        <row r="730">
          <cell r="A730" t="str">
            <v>BIZZARONE</v>
          </cell>
          <cell r="B730" t="str">
            <v>CO</v>
          </cell>
          <cell r="C730" t="str">
            <v>10</v>
          </cell>
          <cell r="D730" t="str">
            <v>22020</v>
          </cell>
          <cell r="E730" t="str">
            <v>A898</v>
          </cell>
        </row>
        <row r="731">
          <cell r="A731" t="str">
            <v>BLEGGIO INFERIORE</v>
          </cell>
          <cell r="B731" t="str">
            <v>TN</v>
          </cell>
          <cell r="C731" t="str">
            <v>18</v>
          </cell>
          <cell r="D731" t="str">
            <v>38071</v>
          </cell>
          <cell r="E731" t="str">
            <v>A901</v>
          </cell>
        </row>
        <row r="732">
          <cell r="A732" t="str">
            <v>BLEGGIO SUPERIORE</v>
          </cell>
          <cell r="B732" t="str">
            <v>TN</v>
          </cell>
          <cell r="C732" t="str">
            <v>18</v>
          </cell>
          <cell r="D732" t="str">
            <v>38071</v>
          </cell>
          <cell r="E732" t="str">
            <v>A902</v>
          </cell>
        </row>
        <row r="733">
          <cell r="A733" t="str">
            <v>BLELLO</v>
          </cell>
          <cell r="B733" t="str">
            <v>BG</v>
          </cell>
          <cell r="C733" t="str">
            <v>10</v>
          </cell>
          <cell r="D733" t="str">
            <v>24012</v>
          </cell>
          <cell r="E733" t="str">
            <v>A903</v>
          </cell>
        </row>
        <row r="734">
          <cell r="A734" t="str">
            <v>BLERA</v>
          </cell>
          <cell r="B734" t="str">
            <v>VT</v>
          </cell>
          <cell r="C734" t="str">
            <v>08</v>
          </cell>
          <cell r="D734" t="str">
            <v>01010</v>
          </cell>
          <cell r="E734" t="str">
            <v>A857</v>
          </cell>
        </row>
        <row r="735">
          <cell r="A735" t="str">
            <v>BLESSAGNO</v>
          </cell>
          <cell r="B735" t="str">
            <v>CO</v>
          </cell>
          <cell r="C735" t="str">
            <v>10</v>
          </cell>
          <cell r="D735" t="str">
            <v>22028</v>
          </cell>
          <cell r="E735" t="str">
            <v>A904</v>
          </cell>
        </row>
        <row r="736">
          <cell r="A736" t="str">
            <v>BLEVIO</v>
          </cell>
          <cell r="B736" t="str">
            <v>CO</v>
          </cell>
          <cell r="C736" t="str">
            <v>10</v>
          </cell>
          <cell r="D736" t="str">
            <v>22020</v>
          </cell>
          <cell r="E736" t="str">
            <v>A905</v>
          </cell>
        </row>
        <row r="737">
          <cell r="A737" t="str">
            <v>BLUFI</v>
          </cell>
          <cell r="B737" t="str">
            <v>PA</v>
          </cell>
          <cell r="C737" t="str">
            <v>16</v>
          </cell>
          <cell r="D737" t="str">
            <v>90020</v>
          </cell>
          <cell r="E737" t="str">
            <v>M268</v>
          </cell>
        </row>
        <row r="738">
          <cell r="A738" t="str">
            <v>BOARA PISANI</v>
          </cell>
          <cell r="B738" t="str">
            <v>PD</v>
          </cell>
          <cell r="C738" t="str">
            <v>21</v>
          </cell>
          <cell r="D738" t="str">
            <v>35040</v>
          </cell>
          <cell r="E738" t="str">
            <v>A906</v>
          </cell>
        </row>
        <row r="739">
          <cell r="A739" t="str">
            <v>BOBBIO</v>
          </cell>
          <cell r="B739" t="str">
            <v>PC</v>
          </cell>
          <cell r="C739" t="str">
            <v>06</v>
          </cell>
          <cell r="D739" t="str">
            <v>29022</v>
          </cell>
          <cell r="E739" t="str">
            <v>A909</v>
          </cell>
        </row>
        <row r="740">
          <cell r="A740" t="str">
            <v>BOBBIO PELLICE</v>
          </cell>
          <cell r="B740" t="str">
            <v>TO</v>
          </cell>
          <cell r="C740" t="str">
            <v>13</v>
          </cell>
          <cell r="D740" t="str">
            <v>10060</v>
          </cell>
          <cell r="E740" t="str">
            <v>A910</v>
          </cell>
        </row>
        <row r="741">
          <cell r="A741" t="str">
            <v>BOCA</v>
          </cell>
          <cell r="B741" t="str">
            <v>NO</v>
          </cell>
          <cell r="C741" t="str">
            <v>13</v>
          </cell>
          <cell r="D741" t="str">
            <v>28010</v>
          </cell>
          <cell r="E741" t="str">
            <v>A911</v>
          </cell>
        </row>
        <row r="742">
          <cell r="A742" t="str">
            <v>BOCCHIGLIERO</v>
          </cell>
          <cell r="B742" t="str">
            <v>CS</v>
          </cell>
          <cell r="C742" t="str">
            <v>04</v>
          </cell>
          <cell r="D742" t="str">
            <v>87060</v>
          </cell>
          <cell r="E742" t="str">
            <v>A912</v>
          </cell>
        </row>
        <row r="743">
          <cell r="A743" t="str">
            <v>BOCCIOLETO</v>
          </cell>
          <cell r="B743" t="str">
            <v>VC</v>
          </cell>
          <cell r="C743" t="str">
            <v>13</v>
          </cell>
          <cell r="D743" t="str">
            <v>13022</v>
          </cell>
          <cell r="E743" t="str">
            <v>A914</v>
          </cell>
        </row>
        <row r="744">
          <cell r="A744" t="str">
            <v>BOCENAGO</v>
          </cell>
          <cell r="B744" t="str">
            <v>TN</v>
          </cell>
          <cell r="C744" t="str">
            <v>18</v>
          </cell>
          <cell r="D744" t="str">
            <v>38080</v>
          </cell>
          <cell r="E744" t="str">
            <v>A916</v>
          </cell>
        </row>
        <row r="745">
          <cell r="A745" t="str">
            <v>BODIO LOMNAGO</v>
          </cell>
          <cell r="B745" t="str">
            <v>VA</v>
          </cell>
          <cell r="C745" t="str">
            <v>10</v>
          </cell>
          <cell r="D745" t="str">
            <v>21020</v>
          </cell>
          <cell r="E745" t="str">
            <v>A918</v>
          </cell>
        </row>
        <row r="746">
          <cell r="A746" t="str">
            <v>BOFFALORA D'ADDA</v>
          </cell>
          <cell r="B746" t="str">
            <v>LO</v>
          </cell>
          <cell r="C746" t="str">
            <v>10</v>
          </cell>
          <cell r="D746" t="str">
            <v>26811</v>
          </cell>
          <cell r="E746" t="str">
            <v>A919</v>
          </cell>
        </row>
        <row r="747">
          <cell r="A747" t="str">
            <v>BOFFALORA SOPRA TICINO</v>
          </cell>
          <cell r="B747" t="str">
            <v>MI</v>
          </cell>
          <cell r="C747" t="str">
            <v>10</v>
          </cell>
          <cell r="D747" t="str">
            <v>20010</v>
          </cell>
          <cell r="E747" t="str">
            <v>A920</v>
          </cell>
        </row>
        <row r="748">
          <cell r="A748" t="str">
            <v>BOGLIASCO</v>
          </cell>
          <cell r="B748" t="str">
            <v>GE</v>
          </cell>
          <cell r="C748" t="str">
            <v>09</v>
          </cell>
          <cell r="D748" t="str">
            <v>16031</v>
          </cell>
          <cell r="E748" t="str">
            <v>A922</v>
          </cell>
        </row>
        <row r="749">
          <cell r="A749" t="str">
            <v>BOGNANCO</v>
          </cell>
          <cell r="B749" t="str">
            <v>VB</v>
          </cell>
          <cell r="C749" t="str">
            <v>13</v>
          </cell>
          <cell r="D749" t="str">
            <v>28842</v>
          </cell>
          <cell r="E749" t="str">
            <v>A925</v>
          </cell>
        </row>
        <row r="750">
          <cell r="A750" t="str">
            <v>BOGOGNO</v>
          </cell>
          <cell r="B750" t="str">
            <v>NO</v>
          </cell>
          <cell r="C750" t="str">
            <v>13</v>
          </cell>
          <cell r="D750" t="str">
            <v>28010</v>
          </cell>
          <cell r="E750" t="str">
            <v>A929</v>
          </cell>
        </row>
        <row r="751">
          <cell r="A751" t="str">
            <v>BOISSANO</v>
          </cell>
          <cell r="B751" t="str">
            <v>SV</v>
          </cell>
          <cell r="C751" t="str">
            <v>09</v>
          </cell>
          <cell r="D751" t="str">
            <v>17020</v>
          </cell>
          <cell r="E751" t="str">
            <v>A931</v>
          </cell>
        </row>
        <row r="752">
          <cell r="A752" t="str">
            <v>BOJANO</v>
          </cell>
          <cell r="B752" t="str">
            <v>CB</v>
          </cell>
          <cell r="C752" t="str">
            <v>12</v>
          </cell>
          <cell r="D752" t="str">
            <v>86021</v>
          </cell>
          <cell r="E752" t="str">
            <v>A930</v>
          </cell>
        </row>
        <row r="753">
          <cell r="A753" t="str">
            <v>BOLANO</v>
          </cell>
          <cell r="B753" t="str">
            <v>SP</v>
          </cell>
          <cell r="C753" t="str">
            <v>09</v>
          </cell>
          <cell r="D753" t="str">
            <v>19020</v>
          </cell>
          <cell r="E753" t="str">
            <v>A932</v>
          </cell>
        </row>
        <row r="754">
          <cell r="A754" t="str">
            <v>BOLBENO</v>
          </cell>
          <cell r="B754" t="str">
            <v>TN</v>
          </cell>
          <cell r="C754" t="str">
            <v>18</v>
          </cell>
          <cell r="D754" t="str">
            <v>38079</v>
          </cell>
          <cell r="E754" t="str">
            <v>A933</v>
          </cell>
        </row>
        <row r="755">
          <cell r="A755" t="str">
            <v>BOLGARE</v>
          </cell>
          <cell r="B755" t="str">
            <v>BG</v>
          </cell>
          <cell r="C755" t="str">
            <v>10</v>
          </cell>
          <cell r="D755" t="str">
            <v>24060</v>
          </cell>
          <cell r="E755" t="str">
            <v>A937</v>
          </cell>
        </row>
        <row r="756">
          <cell r="A756" t="str">
            <v>BOLLATE</v>
          </cell>
          <cell r="B756" t="str">
            <v>MI</v>
          </cell>
          <cell r="C756" t="str">
            <v>10</v>
          </cell>
          <cell r="D756" t="str">
            <v>20021</v>
          </cell>
          <cell r="E756" t="str">
            <v>A940</v>
          </cell>
        </row>
        <row r="757">
          <cell r="A757" t="str">
            <v>BOLLENGO</v>
          </cell>
          <cell r="B757" t="str">
            <v>TO</v>
          </cell>
          <cell r="C757" t="str">
            <v>13</v>
          </cell>
          <cell r="D757" t="str">
            <v>10012</v>
          </cell>
          <cell r="E757" t="str">
            <v>A941</v>
          </cell>
        </row>
        <row r="758">
          <cell r="A758" t="str">
            <v>BOLOGNA</v>
          </cell>
          <cell r="B758" t="str">
            <v>BO</v>
          </cell>
          <cell r="C758" t="str">
            <v>06</v>
          </cell>
          <cell r="D758" t="str">
            <v>40100</v>
          </cell>
          <cell r="E758" t="str">
            <v>A944</v>
          </cell>
        </row>
        <row r="759">
          <cell r="A759" t="str">
            <v>BOLOGNANO</v>
          </cell>
          <cell r="B759" t="str">
            <v>PE</v>
          </cell>
          <cell r="C759" t="str">
            <v>01</v>
          </cell>
          <cell r="D759" t="str">
            <v>65020</v>
          </cell>
          <cell r="E759" t="str">
            <v>A945</v>
          </cell>
        </row>
        <row r="760">
          <cell r="A760" t="str">
            <v>BOLOGNETTA</v>
          </cell>
          <cell r="B760" t="str">
            <v>PA</v>
          </cell>
          <cell r="C760" t="str">
            <v>16</v>
          </cell>
          <cell r="D760" t="str">
            <v>90030</v>
          </cell>
          <cell r="E760" t="str">
            <v>A946</v>
          </cell>
        </row>
        <row r="761">
          <cell r="A761" t="str">
            <v>BOLOGNOLA</v>
          </cell>
          <cell r="B761" t="str">
            <v>MC</v>
          </cell>
          <cell r="C761" t="str">
            <v>11</v>
          </cell>
          <cell r="D761" t="str">
            <v>62033</v>
          </cell>
          <cell r="E761" t="str">
            <v>A947</v>
          </cell>
        </row>
        <row r="762">
          <cell r="A762" t="str">
            <v>BOLOTANA</v>
          </cell>
          <cell r="B762" t="str">
            <v>NU</v>
          </cell>
          <cell r="C762" t="str">
            <v>15</v>
          </cell>
          <cell r="D762" t="str">
            <v>08011</v>
          </cell>
          <cell r="E762" t="str">
            <v>A948</v>
          </cell>
        </row>
        <row r="763">
          <cell r="A763" t="str">
            <v>BOLSENA</v>
          </cell>
          <cell r="B763" t="str">
            <v>VT</v>
          </cell>
          <cell r="C763" t="str">
            <v>08</v>
          </cell>
          <cell r="D763" t="str">
            <v>01023</v>
          </cell>
          <cell r="E763" t="str">
            <v>A949</v>
          </cell>
        </row>
        <row r="764">
          <cell r="A764" t="str">
            <v>BOLTIERE</v>
          </cell>
          <cell r="B764" t="str">
            <v>BG</v>
          </cell>
          <cell r="C764" t="str">
            <v>10</v>
          </cell>
          <cell r="D764" t="str">
            <v>24040</v>
          </cell>
          <cell r="E764" t="str">
            <v>A950</v>
          </cell>
        </row>
        <row r="765">
          <cell r="A765" t="str">
            <v>BOLZANO</v>
          </cell>
          <cell r="B765" t="str">
            <v>BZ</v>
          </cell>
          <cell r="C765" t="str">
            <v>03</v>
          </cell>
          <cell r="D765" t="str">
            <v>39100</v>
          </cell>
          <cell r="E765" t="str">
            <v>A952</v>
          </cell>
        </row>
        <row r="766">
          <cell r="A766" t="str">
            <v>BOLZANO NOVARESE</v>
          </cell>
          <cell r="B766" t="str">
            <v>NO</v>
          </cell>
          <cell r="C766" t="str">
            <v>13</v>
          </cell>
          <cell r="D766" t="str">
            <v>28010</v>
          </cell>
          <cell r="E766" t="str">
            <v>A953</v>
          </cell>
        </row>
        <row r="767">
          <cell r="A767" t="str">
            <v>BOLZANO VICENTINO</v>
          </cell>
          <cell r="B767" t="str">
            <v>VI</v>
          </cell>
          <cell r="C767" t="str">
            <v>21</v>
          </cell>
          <cell r="D767" t="str">
            <v>36050</v>
          </cell>
          <cell r="E767" t="str">
            <v>A954</v>
          </cell>
        </row>
        <row r="768">
          <cell r="A768" t="str">
            <v>BOMARZO</v>
          </cell>
          <cell r="B768" t="str">
            <v>VT</v>
          </cell>
          <cell r="C768" t="str">
            <v>08</v>
          </cell>
          <cell r="D768" t="str">
            <v>01020</v>
          </cell>
          <cell r="E768" t="str">
            <v>A955</v>
          </cell>
        </row>
        <row r="769">
          <cell r="A769" t="str">
            <v>BOMBA</v>
          </cell>
          <cell r="B769" t="str">
            <v>CH</v>
          </cell>
          <cell r="C769" t="str">
            <v>01</v>
          </cell>
          <cell r="D769" t="str">
            <v>66042</v>
          </cell>
          <cell r="E769" t="str">
            <v>A956</v>
          </cell>
        </row>
        <row r="770">
          <cell r="A770" t="str">
            <v>BOMPENSIERE</v>
          </cell>
          <cell r="B770" t="str">
            <v>CL</v>
          </cell>
          <cell r="C770" t="str">
            <v>16</v>
          </cell>
          <cell r="D770" t="str">
            <v>93010</v>
          </cell>
          <cell r="E770" t="str">
            <v>A957</v>
          </cell>
        </row>
        <row r="771">
          <cell r="A771" t="str">
            <v>BOMPIETRO</v>
          </cell>
          <cell r="B771" t="str">
            <v>PA</v>
          </cell>
          <cell r="C771" t="str">
            <v>16</v>
          </cell>
          <cell r="D771" t="str">
            <v>90020</v>
          </cell>
          <cell r="E771" t="str">
            <v>A958</v>
          </cell>
        </row>
        <row r="772">
          <cell r="A772" t="str">
            <v>BOMPORTO</v>
          </cell>
          <cell r="B772" t="str">
            <v>MO</v>
          </cell>
          <cell r="C772" t="str">
            <v>06</v>
          </cell>
          <cell r="D772" t="str">
            <v>41030</v>
          </cell>
          <cell r="E772" t="str">
            <v>A959</v>
          </cell>
        </row>
        <row r="773">
          <cell r="A773" t="str">
            <v>BONARCADO</v>
          </cell>
          <cell r="B773" t="str">
            <v>OR</v>
          </cell>
          <cell r="C773" t="str">
            <v>15</v>
          </cell>
          <cell r="D773" t="str">
            <v>09070</v>
          </cell>
          <cell r="E773" t="str">
            <v>A960</v>
          </cell>
        </row>
        <row r="774">
          <cell r="A774" t="str">
            <v>BONASSOLA</v>
          </cell>
          <cell r="B774" t="str">
            <v>SP</v>
          </cell>
          <cell r="C774" t="str">
            <v>09</v>
          </cell>
          <cell r="D774" t="str">
            <v>19011</v>
          </cell>
          <cell r="E774" t="str">
            <v>A961</v>
          </cell>
        </row>
        <row r="775">
          <cell r="A775" t="str">
            <v>BONATE SOPRA</v>
          </cell>
          <cell r="B775" t="str">
            <v>BG</v>
          </cell>
          <cell r="C775" t="str">
            <v>10</v>
          </cell>
          <cell r="D775" t="str">
            <v>24040</v>
          </cell>
          <cell r="E775" t="str">
            <v>A963</v>
          </cell>
        </row>
        <row r="776">
          <cell r="A776" t="str">
            <v>BONATE SOTTO</v>
          </cell>
          <cell r="B776" t="str">
            <v>BG</v>
          </cell>
          <cell r="C776" t="str">
            <v>10</v>
          </cell>
          <cell r="D776" t="str">
            <v>24040</v>
          </cell>
          <cell r="E776" t="str">
            <v>A962</v>
          </cell>
        </row>
        <row r="777">
          <cell r="A777" t="str">
            <v>BONAVIGO</v>
          </cell>
          <cell r="B777" t="str">
            <v>VR</v>
          </cell>
          <cell r="C777" t="str">
            <v>21</v>
          </cell>
          <cell r="D777" t="str">
            <v>37040</v>
          </cell>
          <cell r="E777" t="str">
            <v>A964</v>
          </cell>
        </row>
        <row r="778">
          <cell r="A778" t="str">
            <v>BONDENO</v>
          </cell>
          <cell r="B778" t="str">
            <v>FE</v>
          </cell>
          <cell r="C778" t="str">
            <v>06</v>
          </cell>
          <cell r="D778" t="str">
            <v>44012</v>
          </cell>
          <cell r="E778" t="str">
            <v>A965</v>
          </cell>
        </row>
        <row r="779">
          <cell r="A779" t="str">
            <v>BONDO</v>
          </cell>
          <cell r="B779" t="str">
            <v>TN</v>
          </cell>
          <cell r="C779" t="str">
            <v>18</v>
          </cell>
          <cell r="D779" t="str">
            <v>38081</v>
          </cell>
          <cell r="E779" t="str">
            <v>A967</v>
          </cell>
        </row>
        <row r="780">
          <cell r="A780" t="str">
            <v>BONDONE</v>
          </cell>
          <cell r="B780" t="str">
            <v>TN</v>
          </cell>
          <cell r="C780" t="str">
            <v>18</v>
          </cell>
          <cell r="D780" t="str">
            <v>38080</v>
          </cell>
          <cell r="E780" t="str">
            <v>A968</v>
          </cell>
        </row>
        <row r="781">
          <cell r="A781" t="str">
            <v>BONEA</v>
          </cell>
          <cell r="B781" t="str">
            <v>BN</v>
          </cell>
          <cell r="C781" t="str">
            <v>05</v>
          </cell>
          <cell r="D781" t="str">
            <v>82013</v>
          </cell>
          <cell r="E781" t="str">
            <v>A970</v>
          </cell>
        </row>
        <row r="782">
          <cell r="A782" t="str">
            <v>BONEFRO</v>
          </cell>
          <cell r="B782" t="str">
            <v>CB</v>
          </cell>
          <cell r="C782" t="str">
            <v>12</v>
          </cell>
          <cell r="D782" t="str">
            <v>86041</v>
          </cell>
          <cell r="E782" t="str">
            <v>A971</v>
          </cell>
        </row>
        <row r="783">
          <cell r="A783" t="str">
            <v>BONEMERSE</v>
          </cell>
          <cell r="B783" t="str">
            <v>CR</v>
          </cell>
          <cell r="C783" t="str">
            <v>10</v>
          </cell>
          <cell r="D783" t="str">
            <v>26040</v>
          </cell>
          <cell r="E783" t="str">
            <v>A972</v>
          </cell>
        </row>
        <row r="784">
          <cell r="A784" t="str">
            <v>BONIFATI</v>
          </cell>
          <cell r="B784" t="str">
            <v>CS</v>
          </cell>
          <cell r="C784" t="str">
            <v>04</v>
          </cell>
          <cell r="D784" t="str">
            <v>87020</v>
          </cell>
          <cell r="E784" t="str">
            <v>A973</v>
          </cell>
        </row>
        <row r="785">
          <cell r="A785" t="str">
            <v>BONITO</v>
          </cell>
          <cell r="B785" t="str">
            <v>AV</v>
          </cell>
          <cell r="C785" t="str">
            <v>05</v>
          </cell>
          <cell r="D785" t="str">
            <v>83032</v>
          </cell>
          <cell r="E785" t="str">
            <v>A975</v>
          </cell>
        </row>
        <row r="786">
          <cell r="A786" t="str">
            <v>BONNANARO</v>
          </cell>
          <cell r="B786" t="str">
            <v>SS</v>
          </cell>
          <cell r="C786" t="str">
            <v>15</v>
          </cell>
          <cell r="D786" t="str">
            <v>07043</v>
          </cell>
          <cell r="E786" t="str">
            <v>A976</v>
          </cell>
        </row>
        <row r="787">
          <cell r="A787" t="str">
            <v>BONO</v>
          </cell>
          <cell r="B787" t="str">
            <v>SS</v>
          </cell>
          <cell r="C787" t="str">
            <v>15</v>
          </cell>
          <cell r="D787" t="str">
            <v>07011</v>
          </cell>
          <cell r="E787" t="str">
            <v>A977</v>
          </cell>
        </row>
        <row r="788">
          <cell r="A788" t="str">
            <v>BONORVA</v>
          </cell>
          <cell r="B788" t="str">
            <v>SS</v>
          </cell>
          <cell r="C788" t="str">
            <v>15</v>
          </cell>
          <cell r="D788" t="str">
            <v>07012</v>
          </cell>
          <cell r="E788" t="str">
            <v>A978</v>
          </cell>
        </row>
        <row r="789">
          <cell r="A789" t="str">
            <v>BONVICINO</v>
          </cell>
          <cell r="B789" t="str">
            <v>CN</v>
          </cell>
          <cell r="C789" t="str">
            <v>13</v>
          </cell>
          <cell r="D789" t="str">
            <v>12060</v>
          </cell>
          <cell r="E789" t="str">
            <v>A979</v>
          </cell>
        </row>
        <row r="790">
          <cell r="A790" t="str">
            <v>BORBONA</v>
          </cell>
          <cell r="B790" t="str">
            <v>RI</v>
          </cell>
          <cell r="C790" t="str">
            <v>08</v>
          </cell>
          <cell r="D790" t="str">
            <v>02010</v>
          </cell>
          <cell r="E790" t="str">
            <v>A981</v>
          </cell>
        </row>
        <row r="791">
          <cell r="A791" t="str">
            <v>BORCA DI CADORE</v>
          </cell>
          <cell r="B791" t="str">
            <v>BL</v>
          </cell>
          <cell r="C791" t="str">
            <v>21</v>
          </cell>
          <cell r="D791" t="str">
            <v>32040</v>
          </cell>
          <cell r="E791" t="str">
            <v>A982</v>
          </cell>
        </row>
        <row r="792">
          <cell r="A792" t="str">
            <v>BORDANO</v>
          </cell>
          <cell r="B792" t="str">
            <v>UD</v>
          </cell>
          <cell r="C792" t="str">
            <v>07</v>
          </cell>
          <cell r="D792" t="str">
            <v>33010</v>
          </cell>
          <cell r="E792" t="str">
            <v>A983</v>
          </cell>
        </row>
        <row r="793">
          <cell r="A793" t="str">
            <v>BORDIGHERA</v>
          </cell>
          <cell r="B793" t="str">
            <v>IM</v>
          </cell>
          <cell r="C793" t="str">
            <v>09</v>
          </cell>
          <cell r="D793" t="str">
            <v>18012</v>
          </cell>
          <cell r="E793" t="str">
            <v>A984</v>
          </cell>
        </row>
        <row r="794">
          <cell r="A794" t="str">
            <v>BORDOLANO</v>
          </cell>
          <cell r="B794" t="str">
            <v>CR</v>
          </cell>
          <cell r="C794" t="str">
            <v>10</v>
          </cell>
          <cell r="D794" t="str">
            <v>26020</v>
          </cell>
          <cell r="E794" t="str">
            <v>A986</v>
          </cell>
        </row>
        <row r="795">
          <cell r="A795" t="str">
            <v>BORE</v>
          </cell>
          <cell r="B795" t="str">
            <v>PR</v>
          </cell>
          <cell r="C795" t="str">
            <v>06</v>
          </cell>
          <cell r="D795" t="str">
            <v>43030</v>
          </cell>
          <cell r="E795" t="str">
            <v>A987</v>
          </cell>
        </row>
        <row r="796">
          <cell r="A796" t="str">
            <v>BORETTO</v>
          </cell>
          <cell r="B796" t="str">
            <v>RE</v>
          </cell>
          <cell r="C796" t="str">
            <v>06</v>
          </cell>
          <cell r="D796" t="str">
            <v>42022</v>
          </cell>
          <cell r="E796" t="str">
            <v>A988</v>
          </cell>
        </row>
        <row r="797">
          <cell r="A797" t="str">
            <v>BORGARELLO</v>
          </cell>
          <cell r="B797" t="str">
            <v>PV</v>
          </cell>
          <cell r="C797" t="str">
            <v>10</v>
          </cell>
          <cell r="D797" t="str">
            <v>27010</v>
          </cell>
          <cell r="E797" t="str">
            <v>A989</v>
          </cell>
        </row>
        <row r="798">
          <cell r="A798" t="str">
            <v>BORGARO TORINESE</v>
          </cell>
          <cell r="B798" t="str">
            <v>TO</v>
          </cell>
          <cell r="C798" t="str">
            <v>13</v>
          </cell>
          <cell r="D798" t="str">
            <v>10071</v>
          </cell>
          <cell r="E798" t="str">
            <v>A990</v>
          </cell>
        </row>
        <row r="799">
          <cell r="A799" t="str">
            <v>BORGETTO</v>
          </cell>
          <cell r="B799" t="str">
            <v>PA</v>
          </cell>
          <cell r="C799" t="str">
            <v>16</v>
          </cell>
          <cell r="D799" t="str">
            <v>90042</v>
          </cell>
          <cell r="E799" t="str">
            <v>A991</v>
          </cell>
        </row>
        <row r="800">
          <cell r="A800" t="str">
            <v>BORGHETTO D'ARROSCIA</v>
          </cell>
          <cell r="B800" t="str">
            <v>IM</v>
          </cell>
          <cell r="C800" t="str">
            <v>09</v>
          </cell>
          <cell r="D800" t="str">
            <v>18020</v>
          </cell>
          <cell r="E800" t="str">
            <v>A993</v>
          </cell>
        </row>
        <row r="801">
          <cell r="A801" t="str">
            <v>BORGHETTO DI BORBERA</v>
          </cell>
          <cell r="B801" t="str">
            <v>AL</v>
          </cell>
          <cell r="C801" t="str">
            <v>13</v>
          </cell>
          <cell r="D801" t="str">
            <v>15060</v>
          </cell>
          <cell r="E801" t="str">
            <v>A998</v>
          </cell>
        </row>
        <row r="802">
          <cell r="A802" t="str">
            <v>BORGHETTO DI VARA</v>
          </cell>
          <cell r="B802" t="str">
            <v>SP</v>
          </cell>
          <cell r="C802" t="str">
            <v>09</v>
          </cell>
          <cell r="D802" t="str">
            <v>19020</v>
          </cell>
          <cell r="E802" t="str">
            <v>A992</v>
          </cell>
        </row>
        <row r="803">
          <cell r="A803" t="str">
            <v>BORGHETTO LODIGIANO</v>
          </cell>
          <cell r="B803" t="str">
            <v>LO</v>
          </cell>
          <cell r="C803" t="str">
            <v>10</v>
          </cell>
          <cell r="D803" t="str">
            <v>26812</v>
          </cell>
          <cell r="E803" t="str">
            <v>A995</v>
          </cell>
        </row>
        <row r="804">
          <cell r="A804" t="str">
            <v>BORGHETTO SANTO SPIRITO</v>
          </cell>
          <cell r="B804" t="str">
            <v>SV</v>
          </cell>
          <cell r="C804" t="str">
            <v>09</v>
          </cell>
          <cell r="D804" t="str">
            <v>17020</v>
          </cell>
          <cell r="E804" t="str">
            <v>A999</v>
          </cell>
        </row>
        <row r="805">
          <cell r="A805" t="str">
            <v>BORGHI</v>
          </cell>
          <cell r="B805" t="str">
            <v>FO</v>
          </cell>
          <cell r="C805" t="str">
            <v>06</v>
          </cell>
          <cell r="D805" t="str">
            <v>47030</v>
          </cell>
          <cell r="E805" t="str">
            <v>B001</v>
          </cell>
        </row>
        <row r="806">
          <cell r="A806" t="str">
            <v>BORGIA</v>
          </cell>
          <cell r="B806" t="str">
            <v>CZ</v>
          </cell>
          <cell r="C806" t="str">
            <v>04</v>
          </cell>
          <cell r="D806" t="str">
            <v>88021</v>
          </cell>
          <cell r="E806" t="str">
            <v>B002</v>
          </cell>
        </row>
        <row r="807">
          <cell r="A807" t="str">
            <v>BORGIALLO</v>
          </cell>
          <cell r="B807" t="str">
            <v>TO</v>
          </cell>
          <cell r="C807" t="str">
            <v>13</v>
          </cell>
          <cell r="D807" t="str">
            <v>10080</v>
          </cell>
          <cell r="E807" t="str">
            <v>B003</v>
          </cell>
        </row>
        <row r="808">
          <cell r="A808" t="str">
            <v>BORGIO-VEREZZI</v>
          </cell>
          <cell r="B808" t="str">
            <v>SV</v>
          </cell>
          <cell r="C808" t="str">
            <v>09</v>
          </cell>
          <cell r="D808" t="str">
            <v>17022</v>
          </cell>
          <cell r="E808" t="str">
            <v>B005</v>
          </cell>
        </row>
        <row r="809">
          <cell r="A809" t="str">
            <v>BORGO A MOZZANO</v>
          </cell>
          <cell r="B809" t="str">
            <v>LU</v>
          </cell>
          <cell r="C809" t="str">
            <v>17</v>
          </cell>
          <cell r="D809" t="str">
            <v>55023</v>
          </cell>
          <cell r="E809" t="str">
            <v>B007</v>
          </cell>
        </row>
        <row r="810">
          <cell r="A810" t="str">
            <v>BORGO D'ALE</v>
          </cell>
          <cell r="B810" t="str">
            <v>VC</v>
          </cell>
          <cell r="C810" t="str">
            <v>13</v>
          </cell>
          <cell r="D810" t="str">
            <v>13040</v>
          </cell>
          <cell r="E810" t="str">
            <v>B009</v>
          </cell>
        </row>
        <row r="811">
          <cell r="A811" t="str">
            <v>BORGO DI TERZO</v>
          </cell>
          <cell r="B811" t="str">
            <v>BG</v>
          </cell>
          <cell r="C811" t="str">
            <v>10</v>
          </cell>
          <cell r="D811" t="str">
            <v>24060</v>
          </cell>
          <cell r="E811" t="str">
            <v>B010</v>
          </cell>
        </row>
        <row r="812">
          <cell r="A812" t="str">
            <v>BORGO PACE</v>
          </cell>
          <cell r="B812" t="str">
            <v>PS</v>
          </cell>
          <cell r="C812" t="str">
            <v>11</v>
          </cell>
          <cell r="D812" t="str">
            <v>61040</v>
          </cell>
          <cell r="E812" t="str">
            <v>B026</v>
          </cell>
        </row>
        <row r="813">
          <cell r="A813" t="str">
            <v>BORGO PRIOLO</v>
          </cell>
          <cell r="B813" t="str">
            <v>PV</v>
          </cell>
          <cell r="C813" t="str">
            <v>10</v>
          </cell>
          <cell r="D813" t="str">
            <v>27040</v>
          </cell>
          <cell r="E813" t="str">
            <v>B028</v>
          </cell>
        </row>
        <row r="814">
          <cell r="A814" t="str">
            <v>BORGO SAN DALMAZZO</v>
          </cell>
          <cell r="B814" t="str">
            <v>CN</v>
          </cell>
          <cell r="C814" t="str">
            <v>13</v>
          </cell>
          <cell r="D814" t="str">
            <v>12011</v>
          </cell>
          <cell r="E814" t="str">
            <v>B033</v>
          </cell>
        </row>
        <row r="815">
          <cell r="A815" t="str">
            <v>BORGO SAN GIACOMO</v>
          </cell>
          <cell r="B815" t="str">
            <v>BS</v>
          </cell>
          <cell r="C815" t="str">
            <v>10</v>
          </cell>
          <cell r="D815" t="str">
            <v>25022</v>
          </cell>
          <cell r="E815" t="str">
            <v>B035</v>
          </cell>
        </row>
        <row r="816">
          <cell r="A816" t="str">
            <v>BORGO SAN GIOVANNI</v>
          </cell>
          <cell r="B816" t="str">
            <v>LO</v>
          </cell>
          <cell r="C816" t="str">
            <v>10</v>
          </cell>
          <cell r="D816" t="str">
            <v>26851</v>
          </cell>
          <cell r="E816" t="str">
            <v>B017</v>
          </cell>
        </row>
        <row r="817">
          <cell r="A817" t="str">
            <v>BORGO SAN LORENZO</v>
          </cell>
          <cell r="B817" t="str">
            <v>FI</v>
          </cell>
          <cell r="C817" t="str">
            <v>17</v>
          </cell>
          <cell r="D817" t="str">
            <v>50032</v>
          </cell>
          <cell r="E817" t="str">
            <v>B036</v>
          </cell>
        </row>
        <row r="818">
          <cell r="A818" t="str">
            <v>BORGO SAN MARTINO</v>
          </cell>
          <cell r="B818" t="str">
            <v>AL</v>
          </cell>
          <cell r="C818" t="str">
            <v>13</v>
          </cell>
          <cell r="D818" t="str">
            <v>15032</v>
          </cell>
          <cell r="E818" t="str">
            <v>B037</v>
          </cell>
        </row>
        <row r="819">
          <cell r="A819" t="str">
            <v>BORGO SAN SIRO</v>
          </cell>
          <cell r="B819" t="str">
            <v>PV</v>
          </cell>
          <cell r="C819" t="str">
            <v>10</v>
          </cell>
          <cell r="D819" t="str">
            <v>27020</v>
          </cell>
          <cell r="E819" t="str">
            <v>B038</v>
          </cell>
        </row>
        <row r="820">
          <cell r="A820" t="str">
            <v>BORGO TICINO</v>
          </cell>
          <cell r="B820" t="str">
            <v>NO</v>
          </cell>
          <cell r="C820" t="str">
            <v>13</v>
          </cell>
          <cell r="D820" t="str">
            <v>28040</v>
          </cell>
          <cell r="E820" t="str">
            <v>B043</v>
          </cell>
        </row>
        <row r="821">
          <cell r="A821" t="str">
            <v>BORGO TOSSIGNANO</v>
          </cell>
          <cell r="B821" t="str">
            <v>BO</v>
          </cell>
          <cell r="C821" t="str">
            <v>06</v>
          </cell>
          <cell r="D821" t="str">
            <v>40021</v>
          </cell>
          <cell r="E821" t="str">
            <v>B044</v>
          </cell>
        </row>
        <row r="822">
          <cell r="A822" t="str">
            <v>BORGO VAL DI TARO</v>
          </cell>
          <cell r="B822" t="str">
            <v>PR</v>
          </cell>
          <cell r="C822" t="str">
            <v>06</v>
          </cell>
          <cell r="D822" t="str">
            <v>43043</v>
          </cell>
          <cell r="E822" t="str">
            <v>B042</v>
          </cell>
        </row>
        <row r="823">
          <cell r="A823" t="str">
            <v>BORGO VALSUGANA</v>
          </cell>
          <cell r="B823" t="str">
            <v>TN</v>
          </cell>
          <cell r="C823" t="str">
            <v>18</v>
          </cell>
          <cell r="D823" t="str">
            <v>38051</v>
          </cell>
          <cell r="E823" t="str">
            <v>B006</v>
          </cell>
        </row>
        <row r="824">
          <cell r="A824" t="str">
            <v>BORGO VELINO</v>
          </cell>
          <cell r="B824" t="str">
            <v>RI</v>
          </cell>
          <cell r="C824" t="str">
            <v>08</v>
          </cell>
          <cell r="D824" t="str">
            <v>02010</v>
          </cell>
          <cell r="E824" t="str">
            <v>A996</v>
          </cell>
        </row>
        <row r="825">
          <cell r="A825" t="str">
            <v>BORGO VERCELLI</v>
          </cell>
          <cell r="B825" t="str">
            <v>VC</v>
          </cell>
          <cell r="C825" t="str">
            <v>13</v>
          </cell>
          <cell r="D825" t="str">
            <v>13012</v>
          </cell>
          <cell r="E825" t="str">
            <v>B046</v>
          </cell>
        </row>
        <row r="826">
          <cell r="A826" t="str">
            <v>BORGOFORTE</v>
          </cell>
          <cell r="B826" t="str">
            <v>MN</v>
          </cell>
          <cell r="C826" t="str">
            <v>10</v>
          </cell>
          <cell r="D826" t="str">
            <v>46030</v>
          </cell>
          <cell r="E826" t="str">
            <v>B011</v>
          </cell>
        </row>
        <row r="827">
          <cell r="A827" t="str">
            <v>BORGOFRANCO D'IVREA</v>
          </cell>
          <cell r="B827" t="str">
            <v>TO</v>
          </cell>
          <cell r="C827" t="str">
            <v>13</v>
          </cell>
          <cell r="D827" t="str">
            <v>10013</v>
          </cell>
          <cell r="E827" t="str">
            <v>B015</v>
          </cell>
        </row>
        <row r="828">
          <cell r="A828" t="str">
            <v>BORGOFRANCO SUL PO</v>
          </cell>
          <cell r="B828" t="str">
            <v>MN</v>
          </cell>
          <cell r="C828" t="str">
            <v>10</v>
          </cell>
          <cell r="D828" t="str">
            <v>46020</v>
          </cell>
          <cell r="E828" t="str">
            <v>B013</v>
          </cell>
        </row>
        <row r="829">
          <cell r="A829" t="str">
            <v>BORGOLAVEZZARO</v>
          </cell>
          <cell r="B829" t="str">
            <v>NO</v>
          </cell>
          <cell r="C829" t="str">
            <v>13</v>
          </cell>
          <cell r="D829" t="str">
            <v>28071</v>
          </cell>
          <cell r="E829" t="str">
            <v>B016</v>
          </cell>
        </row>
        <row r="830">
          <cell r="A830" t="str">
            <v>BORGOMALE</v>
          </cell>
          <cell r="B830" t="str">
            <v>CN</v>
          </cell>
          <cell r="C830" t="str">
            <v>13</v>
          </cell>
          <cell r="D830" t="str">
            <v>12050</v>
          </cell>
          <cell r="E830" t="str">
            <v>B018</v>
          </cell>
        </row>
        <row r="831">
          <cell r="A831" t="str">
            <v>BORGOMANERO</v>
          </cell>
          <cell r="B831" t="str">
            <v>NO</v>
          </cell>
          <cell r="C831" t="str">
            <v>13</v>
          </cell>
          <cell r="D831" t="str">
            <v>28021</v>
          </cell>
          <cell r="E831" t="str">
            <v>B019</v>
          </cell>
        </row>
        <row r="832">
          <cell r="A832" t="str">
            <v>BORGOMARO</v>
          </cell>
          <cell r="B832" t="str">
            <v>IM</v>
          </cell>
          <cell r="C832" t="str">
            <v>09</v>
          </cell>
          <cell r="D832" t="str">
            <v>18021</v>
          </cell>
          <cell r="E832" t="str">
            <v>B020</v>
          </cell>
        </row>
        <row r="833">
          <cell r="A833" t="str">
            <v>BORGOMASINO</v>
          </cell>
          <cell r="B833" t="str">
            <v>TO</v>
          </cell>
          <cell r="C833" t="str">
            <v>13</v>
          </cell>
          <cell r="D833" t="str">
            <v>10031</v>
          </cell>
          <cell r="E833" t="str">
            <v>B021</v>
          </cell>
        </row>
        <row r="834">
          <cell r="A834" t="str">
            <v>BORGONE SUSA</v>
          </cell>
          <cell r="B834" t="str">
            <v>TO</v>
          </cell>
          <cell r="C834" t="str">
            <v>13</v>
          </cell>
          <cell r="D834" t="str">
            <v>10051</v>
          </cell>
          <cell r="E834" t="str">
            <v>B024</v>
          </cell>
        </row>
        <row r="835">
          <cell r="A835" t="str">
            <v>BORGONOVO VAL TIDONE</v>
          </cell>
          <cell r="B835" t="str">
            <v>PC</v>
          </cell>
          <cell r="C835" t="str">
            <v>06</v>
          </cell>
          <cell r="D835" t="str">
            <v>29011</v>
          </cell>
          <cell r="E835" t="str">
            <v>B025</v>
          </cell>
        </row>
        <row r="836">
          <cell r="A836" t="str">
            <v>BORGORATTO ALESSANDRINO</v>
          </cell>
          <cell r="B836" t="str">
            <v>AL</v>
          </cell>
          <cell r="C836" t="str">
            <v>13</v>
          </cell>
          <cell r="D836" t="str">
            <v>15013</v>
          </cell>
          <cell r="E836" t="str">
            <v>B029</v>
          </cell>
        </row>
        <row r="837">
          <cell r="A837" t="str">
            <v>BORGORATTO MORMOROLO</v>
          </cell>
          <cell r="B837" t="str">
            <v>PV</v>
          </cell>
          <cell r="C837" t="str">
            <v>10</v>
          </cell>
          <cell r="D837" t="str">
            <v>27040</v>
          </cell>
          <cell r="E837" t="str">
            <v>B030</v>
          </cell>
        </row>
        <row r="838">
          <cell r="A838" t="str">
            <v>BORGORICCO</v>
          </cell>
          <cell r="B838" t="str">
            <v>PD</v>
          </cell>
          <cell r="C838" t="str">
            <v>21</v>
          </cell>
          <cell r="D838" t="str">
            <v>35010</v>
          </cell>
          <cell r="E838" t="str">
            <v>B031</v>
          </cell>
        </row>
        <row r="839">
          <cell r="A839" t="str">
            <v>BORGOROSE</v>
          </cell>
          <cell r="B839" t="str">
            <v>RI</v>
          </cell>
          <cell r="C839" t="str">
            <v>08</v>
          </cell>
          <cell r="D839" t="str">
            <v>02021</v>
          </cell>
          <cell r="E839" t="str">
            <v>B008</v>
          </cell>
        </row>
        <row r="840">
          <cell r="A840" t="str">
            <v>BORGOSATOLLO</v>
          </cell>
          <cell r="B840" t="str">
            <v>BS</v>
          </cell>
          <cell r="C840" t="str">
            <v>10</v>
          </cell>
          <cell r="D840" t="str">
            <v>25010</v>
          </cell>
          <cell r="E840" t="str">
            <v>B040</v>
          </cell>
        </row>
        <row r="841">
          <cell r="A841" t="str">
            <v>BORGOSESIA</v>
          </cell>
          <cell r="B841" t="str">
            <v>VC</v>
          </cell>
          <cell r="C841" t="str">
            <v>13</v>
          </cell>
          <cell r="D841" t="str">
            <v>13011</v>
          </cell>
          <cell r="E841" t="str">
            <v>B041</v>
          </cell>
        </row>
        <row r="842">
          <cell r="A842" t="str">
            <v>BORMIDA</v>
          </cell>
          <cell r="B842" t="str">
            <v>SV</v>
          </cell>
          <cell r="C842" t="str">
            <v>09</v>
          </cell>
          <cell r="D842" t="str">
            <v>17040</v>
          </cell>
          <cell r="E842" t="str">
            <v>B048</v>
          </cell>
        </row>
        <row r="843">
          <cell r="A843" t="str">
            <v>BORMIO</v>
          </cell>
          <cell r="B843" t="str">
            <v>SO</v>
          </cell>
          <cell r="C843" t="str">
            <v>10</v>
          </cell>
          <cell r="D843" t="str">
            <v>23032</v>
          </cell>
          <cell r="E843" t="str">
            <v>B049</v>
          </cell>
        </row>
        <row r="844">
          <cell r="A844" t="str">
            <v>BORNASCO</v>
          </cell>
          <cell r="B844" t="str">
            <v>PV</v>
          </cell>
          <cell r="C844" t="str">
            <v>10</v>
          </cell>
          <cell r="D844" t="str">
            <v>27010</v>
          </cell>
          <cell r="E844" t="str">
            <v>B051</v>
          </cell>
        </row>
        <row r="845">
          <cell r="A845" t="str">
            <v>BORNO</v>
          </cell>
          <cell r="B845" t="str">
            <v>BS</v>
          </cell>
          <cell r="C845" t="str">
            <v>10</v>
          </cell>
          <cell r="D845" t="str">
            <v>25042</v>
          </cell>
          <cell r="E845" t="str">
            <v>B054</v>
          </cell>
        </row>
        <row r="846">
          <cell r="A846" t="str">
            <v>BORONEDDU</v>
          </cell>
          <cell r="B846" t="str">
            <v>OR</v>
          </cell>
          <cell r="C846" t="str">
            <v>15</v>
          </cell>
          <cell r="D846" t="str">
            <v>09080</v>
          </cell>
          <cell r="E846" t="str">
            <v>B055</v>
          </cell>
        </row>
        <row r="847">
          <cell r="A847" t="str">
            <v>BORORE</v>
          </cell>
          <cell r="B847" t="str">
            <v>NU</v>
          </cell>
          <cell r="C847" t="str">
            <v>15</v>
          </cell>
          <cell r="D847" t="str">
            <v>08016</v>
          </cell>
          <cell r="E847" t="str">
            <v>B056</v>
          </cell>
        </row>
        <row r="848">
          <cell r="A848" t="str">
            <v>BORRELLO</v>
          </cell>
          <cell r="B848" t="str">
            <v>CH</v>
          </cell>
          <cell r="C848" t="str">
            <v>01</v>
          </cell>
          <cell r="D848" t="str">
            <v>66040</v>
          </cell>
          <cell r="E848" t="str">
            <v>B057</v>
          </cell>
        </row>
        <row r="849">
          <cell r="A849" t="str">
            <v>BORRIANA</v>
          </cell>
          <cell r="B849" t="str">
            <v>BI</v>
          </cell>
          <cell r="C849" t="str">
            <v>13</v>
          </cell>
          <cell r="D849" t="str">
            <v>13872</v>
          </cell>
          <cell r="E849" t="str">
            <v>B058</v>
          </cell>
        </row>
        <row r="850">
          <cell r="A850" t="str">
            <v>BORSO DEL GRAPPA</v>
          </cell>
          <cell r="B850" t="str">
            <v>TV</v>
          </cell>
          <cell r="C850" t="str">
            <v>21</v>
          </cell>
          <cell r="D850" t="str">
            <v>31030</v>
          </cell>
          <cell r="E850" t="str">
            <v>B061</v>
          </cell>
        </row>
        <row r="851">
          <cell r="A851" t="str">
            <v>BORTIGALI</v>
          </cell>
          <cell r="B851" t="str">
            <v>NU</v>
          </cell>
          <cell r="C851" t="str">
            <v>15</v>
          </cell>
          <cell r="D851" t="str">
            <v>08012</v>
          </cell>
          <cell r="E851" t="str">
            <v>B062</v>
          </cell>
        </row>
        <row r="852">
          <cell r="A852" t="str">
            <v>BORTIGIADAS</v>
          </cell>
          <cell r="B852" t="str">
            <v>SS</v>
          </cell>
          <cell r="C852" t="str">
            <v>15</v>
          </cell>
          <cell r="D852" t="str">
            <v>07030</v>
          </cell>
          <cell r="E852" t="str">
            <v>B063</v>
          </cell>
        </row>
        <row r="853">
          <cell r="A853" t="str">
            <v>BORUTTA</v>
          </cell>
          <cell r="B853" t="str">
            <v>SS</v>
          </cell>
          <cell r="C853" t="str">
            <v>15</v>
          </cell>
          <cell r="D853" t="str">
            <v>07040</v>
          </cell>
          <cell r="E853" t="str">
            <v>B064</v>
          </cell>
        </row>
        <row r="854">
          <cell r="A854" t="str">
            <v>BORZONASCA</v>
          </cell>
          <cell r="B854" t="str">
            <v>GE</v>
          </cell>
          <cell r="C854" t="str">
            <v>09</v>
          </cell>
          <cell r="D854" t="str">
            <v>16041</v>
          </cell>
          <cell r="E854" t="str">
            <v>B067</v>
          </cell>
        </row>
        <row r="855">
          <cell r="A855" t="str">
            <v>BOSA</v>
          </cell>
          <cell r="B855" t="str">
            <v>NU</v>
          </cell>
          <cell r="C855" t="str">
            <v>15</v>
          </cell>
          <cell r="D855" t="str">
            <v>08013</v>
          </cell>
          <cell r="E855" t="str">
            <v>B068</v>
          </cell>
        </row>
        <row r="856">
          <cell r="A856" t="str">
            <v>BOSARO</v>
          </cell>
          <cell r="B856" t="str">
            <v>RO</v>
          </cell>
          <cell r="C856" t="str">
            <v>21</v>
          </cell>
          <cell r="D856" t="str">
            <v>45033</v>
          </cell>
          <cell r="E856" t="str">
            <v>B069</v>
          </cell>
        </row>
        <row r="857">
          <cell r="A857" t="str">
            <v>BOSCHI SANT'ANNA</v>
          </cell>
          <cell r="B857" t="str">
            <v>VR</v>
          </cell>
          <cell r="C857" t="str">
            <v>21</v>
          </cell>
          <cell r="D857" t="str">
            <v>37040</v>
          </cell>
          <cell r="E857" t="str">
            <v>B070</v>
          </cell>
        </row>
        <row r="858">
          <cell r="A858" t="str">
            <v>BOSCO CHIESANUOVA</v>
          </cell>
          <cell r="B858" t="str">
            <v>VR</v>
          </cell>
          <cell r="C858" t="str">
            <v>21</v>
          </cell>
          <cell r="D858" t="str">
            <v>37021</v>
          </cell>
          <cell r="E858" t="str">
            <v>B073</v>
          </cell>
        </row>
        <row r="859">
          <cell r="A859" t="str">
            <v>BOSCO MARENGO</v>
          </cell>
          <cell r="B859" t="str">
            <v>AL</v>
          </cell>
          <cell r="C859" t="str">
            <v>13</v>
          </cell>
          <cell r="D859" t="str">
            <v>15062</v>
          </cell>
          <cell r="E859" t="str">
            <v>B071</v>
          </cell>
        </row>
        <row r="860">
          <cell r="A860" t="str">
            <v>BOSCONERO</v>
          </cell>
          <cell r="B860" t="str">
            <v>TO</v>
          </cell>
          <cell r="C860" t="str">
            <v>13</v>
          </cell>
          <cell r="D860" t="str">
            <v>10080</v>
          </cell>
          <cell r="E860" t="str">
            <v>B075</v>
          </cell>
        </row>
        <row r="861">
          <cell r="A861" t="str">
            <v>BOSCOREALE</v>
          </cell>
          <cell r="B861" t="str">
            <v>NA</v>
          </cell>
          <cell r="C861" t="str">
            <v>05</v>
          </cell>
          <cell r="D861" t="str">
            <v>80041</v>
          </cell>
          <cell r="E861" t="str">
            <v>B076</v>
          </cell>
        </row>
        <row r="862">
          <cell r="A862" t="str">
            <v>BOSCOTRECASE</v>
          </cell>
          <cell r="B862" t="str">
            <v>NA</v>
          </cell>
          <cell r="C862" t="str">
            <v>05</v>
          </cell>
          <cell r="D862" t="str">
            <v>80042</v>
          </cell>
          <cell r="E862" t="str">
            <v>B077</v>
          </cell>
        </row>
        <row r="863">
          <cell r="A863" t="str">
            <v>BOSENTINO</v>
          </cell>
          <cell r="B863" t="str">
            <v>TN</v>
          </cell>
          <cell r="C863" t="str">
            <v>18</v>
          </cell>
          <cell r="D863" t="str">
            <v>38040</v>
          </cell>
          <cell r="E863" t="str">
            <v>B078</v>
          </cell>
        </row>
        <row r="864">
          <cell r="A864" t="str">
            <v>BOSIA</v>
          </cell>
          <cell r="B864" t="str">
            <v>CN</v>
          </cell>
          <cell r="C864" t="str">
            <v>13</v>
          </cell>
          <cell r="D864" t="str">
            <v>12050</v>
          </cell>
          <cell r="E864" t="str">
            <v>B079</v>
          </cell>
        </row>
        <row r="865">
          <cell r="A865" t="str">
            <v>BOSIO</v>
          </cell>
          <cell r="B865" t="str">
            <v>AL</v>
          </cell>
          <cell r="C865" t="str">
            <v>13</v>
          </cell>
          <cell r="D865" t="str">
            <v>15060</v>
          </cell>
          <cell r="E865" t="str">
            <v>B080</v>
          </cell>
        </row>
        <row r="866">
          <cell r="A866" t="str">
            <v>BOSISIO PARINI</v>
          </cell>
          <cell r="B866" t="str">
            <v>LC</v>
          </cell>
          <cell r="C866" t="str">
            <v>10</v>
          </cell>
          <cell r="D866" t="str">
            <v>23842</v>
          </cell>
          <cell r="E866" t="str">
            <v>B081</v>
          </cell>
        </row>
        <row r="867">
          <cell r="A867" t="str">
            <v>BOSNASCO</v>
          </cell>
          <cell r="B867" t="str">
            <v>PV</v>
          </cell>
          <cell r="C867" t="str">
            <v>10</v>
          </cell>
          <cell r="D867" t="str">
            <v>27049</v>
          </cell>
          <cell r="E867" t="str">
            <v>B082</v>
          </cell>
        </row>
        <row r="868">
          <cell r="A868" t="str">
            <v>BOSSICO</v>
          </cell>
          <cell r="B868" t="str">
            <v>BG</v>
          </cell>
          <cell r="C868" t="str">
            <v>10</v>
          </cell>
          <cell r="D868" t="str">
            <v>24060</v>
          </cell>
          <cell r="E868" t="str">
            <v>B083</v>
          </cell>
        </row>
        <row r="869">
          <cell r="A869" t="str">
            <v>BOSSOLASCO</v>
          </cell>
          <cell r="B869" t="str">
            <v>CN</v>
          </cell>
          <cell r="C869" t="str">
            <v>13</v>
          </cell>
          <cell r="D869" t="str">
            <v>12060</v>
          </cell>
          <cell r="E869" t="str">
            <v>B084</v>
          </cell>
        </row>
        <row r="870">
          <cell r="A870" t="str">
            <v>BOTRICELLO</v>
          </cell>
          <cell r="B870" t="str">
            <v>CZ</v>
          </cell>
          <cell r="C870" t="str">
            <v>04</v>
          </cell>
          <cell r="D870" t="str">
            <v>88070</v>
          </cell>
          <cell r="E870" t="str">
            <v>B085</v>
          </cell>
        </row>
        <row r="871">
          <cell r="A871" t="str">
            <v>BOTRUGNO</v>
          </cell>
          <cell r="B871" t="str">
            <v>LE</v>
          </cell>
          <cell r="C871" t="str">
            <v>14</v>
          </cell>
          <cell r="D871" t="str">
            <v>73020</v>
          </cell>
          <cell r="E871" t="str">
            <v>B086</v>
          </cell>
        </row>
        <row r="872">
          <cell r="A872" t="str">
            <v>BOTTANUCO</v>
          </cell>
          <cell r="B872" t="str">
            <v>BG</v>
          </cell>
          <cell r="C872" t="str">
            <v>10</v>
          </cell>
          <cell r="D872" t="str">
            <v>24040</v>
          </cell>
          <cell r="E872" t="str">
            <v>B088</v>
          </cell>
        </row>
        <row r="873">
          <cell r="A873" t="str">
            <v>BOTTICINO</v>
          </cell>
          <cell r="B873" t="str">
            <v>BS</v>
          </cell>
          <cell r="C873" t="str">
            <v>10</v>
          </cell>
          <cell r="D873" t="str">
            <v>25080</v>
          </cell>
          <cell r="E873" t="str">
            <v>B091</v>
          </cell>
        </row>
        <row r="874">
          <cell r="A874" t="str">
            <v>BOTTIDDA</v>
          </cell>
          <cell r="B874" t="str">
            <v>SS</v>
          </cell>
          <cell r="C874" t="str">
            <v>15</v>
          </cell>
          <cell r="D874" t="str">
            <v>07010</v>
          </cell>
          <cell r="E874" t="str">
            <v>B094</v>
          </cell>
        </row>
        <row r="875">
          <cell r="A875" t="str">
            <v>BOVA</v>
          </cell>
          <cell r="B875" t="str">
            <v>RC</v>
          </cell>
          <cell r="C875" t="str">
            <v>04</v>
          </cell>
          <cell r="D875" t="str">
            <v>89033</v>
          </cell>
          <cell r="E875" t="str">
            <v>B097</v>
          </cell>
        </row>
        <row r="876">
          <cell r="A876" t="str">
            <v>BOVA MARINA</v>
          </cell>
          <cell r="B876" t="str">
            <v>RC</v>
          </cell>
          <cell r="C876" t="str">
            <v>04</v>
          </cell>
          <cell r="D876" t="str">
            <v>89034</v>
          </cell>
          <cell r="E876" t="str">
            <v>B099</v>
          </cell>
        </row>
        <row r="877">
          <cell r="A877" t="str">
            <v>BOVALINO</v>
          </cell>
          <cell r="B877" t="str">
            <v>RC</v>
          </cell>
          <cell r="C877" t="str">
            <v>04</v>
          </cell>
          <cell r="D877" t="str">
            <v>89030</v>
          </cell>
          <cell r="E877" t="str">
            <v>B098</v>
          </cell>
        </row>
        <row r="878">
          <cell r="A878" t="str">
            <v>BOVEGNO</v>
          </cell>
          <cell r="B878" t="str">
            <v>BS</v>
          </cell>
          <cell r="C878" t="str">
            <v>10</v>
          </cell>
          <cell r="D878" t="str">
            <v>25061</v>
          </cell>
          <cell r="E878" t="str">
            <v>B100</v>
          </cell>
        </row>
        <row r="879">
          <cell r="A879" t="str">
            <v>BOVES</v>
          </cell>
          <cell r="B879" t="str">
            <v>CN</v>
          </cell>
          <cell r="C879" t="str">
            <v>13</v>
          </cell>
          <cell r="D879" t="str">
            <v>12012</v>
          </cell>
          <cell r="E879" t="str">
            <v>B101</v>
          </cell>
        </row>
        <row r="880">
          <cell r="A880" t="str">
            <v>BOVEZZO</v>
          </cell>
          <cell r="B880" t="str">
            <v>BS</v>
          </cell>
          <cell r="C880" t="str">
            <v>10</v>
          </cell>
          <cell r="D880" t="str">
            <v>25073</v>
          </cell>
          <cell r="E880" t="str">
            <v>B102</v>
          </cell>
        </row>
        <row r="881">
          <cell r="A881" t="str">
            <v>BOVILLE ERNICA</v>
          </cell>
          <cell r="B881" t="str">
            <v>FR</v>
          </cell>
          <cell r="C881" t="str">
            <v>08</v>
          </cell>
          <cell r="D881" t="str">
            <v>03022</v>
          </cell>
          <cell r="E881" t="str">
            <v>A720</v>
          </cell>
        </row>
        <row r="882">
          <cell r="A882" t="str">
            <v>BOVINO</v>
          </cell>
          <cell r="B882" t="str">
            <v>FG</v>
          </cell>
          <cell r="C882" t="str">
            <v>14</v>
          </cell>
          <cell r="D882" t="str">
            <v>71023</v>
          </cell>
          <cell r="E882" t="str">
            <v>B104</v>
          </cell>
        </row>
        <row r="883">
          <cell r="A883" t="str">
            <v>BOVISIO-MASCIAGO</v>
          </cell>
          <cell r="B883" t="str">
            <v>MI</v>
          </cell>
          <cell r="C883" t="str">
            <v>10</v>
          </cell>
          <cell r="D883" t="str">
            <v>20030</v>
          </cell>
          <cell r="E883" t="str">
            <v>B105</v>
          </cell>
        </row>
        <row r="884">
          <cell r="A884" t="str">
            <v>BOVOLENTA</v>
          </cell>
          <cell r="B884" t="str">
            <v>PD</v>
          </cell>
          <cell r="C884" t="str">
            <v>21</v>
          </cell>
          <cell r="D884" t="str">
            <v>35024</v>
          </cell>
          <cell r="E884" t="str">
            <v>B106</v>
          </cell>
        </row>
        <row r="885">
          <cell r="A885" t="str">
            <v>BOVOLONE</v>
          </cell>
          <cell r="B885" t="str">
            <v>VR</v>
          </cell>
          <cell r="C885" t="str">
            <v>21</v>
          </cell>
          <cell r="D885" t="str">
            <v>37051</v>
          </cell>
          <cell r="E885" t="str">
            <v>B107</v>
          </cell>
        </row>
        <row r="886">
          <cell r="A886" t="str">
            <v>BOZZOLE</v>
          </cell>
          <cell r="B886" t="str">
            <v>AL</v>
          </cell>
          <cell r="C886" t="str">
            <v>13</v>
          </cell>
          <cell r="D886" t="str">
            <v>15040</v>
          </cell>
          <cell r="E886" t="str">
            <v>B109</v>
          </cell>
        </row>
        <row r="887">
          <cell r="A887" t="str">
            <v>BOZZOLO</v>
          </cell>
          <cell r="B887" t="str">
            <v>MN</v>
          </cell>
          <cell r="C887" t="str">
            <v>10</v>
          </cell>
          <cell r="D887" t="str">
            <v>46012</v>
          </cell>
          <cell r="E887" t="str">
            <v>B110</v>
          </cell>
        </row>
        <row r="888">
          <cell r="A888" t="str">
            <v>BRA</v>
          </cell>
          <cell r="B888" t="str">
            <v>CN</v>
          </cell>
          <cell r="C888" t="str">
            <v>13</v>
          </cell>
          <cell r="D888" t="str">
            <v>12042</v>
          </cell>
          <cell r="E888" t="str">
            <v>B111</v>
          </cell>
        </row>
        <row r="889">
          <cell r="A889" t="str">
            <v>BRACCA</v>
          </cell>
          <cell r="B889" t="str">
            <v>BG</v>
          </cell>
          <cell r="C889" t="str">
            <v>10</v>
          </cell>
          <cell r="D889" t="str">
            <v>24014</v>
          </cell>
          <cell r="E889" t="str">
            <v>B112</v>
          </cell>
        </row>
        <row r="890">
          <cell r="A890" t="str">
            <v>BRACCIANO</v>
          </cell>
          <cell r="B890" t="str">
            <v>RM</v>
          </cell>
          <cell r="C890" t="str">
            <v>08</v>
          </cell>
          <cell r="D890" t="str">
            <v>00062</v>
          </cell>
          <cell r="E890" t="str">
            <v>B114</v>
          </cell>
        </row>
        <row r="891">
          <cell r="A891" t="str">
            <v>BRACIGLIANO</v>
          </cell>
          <cell r="B891" t="str">
            <v>SA</v>
          </cell>
          <cell r="C891" t="str">
            <v>05</v>
          </cell>
          <cell r="D891" t="str">
            <v>84082</v>
          </cell>
          <cell r="E891" t="str">
            <v>B115</v>
          </cell>
        </row>
        <row r="892">
          <cell r="A892" t="str">
            <v>BRAIES</v>
          </cell>
          <cell r="B892" t="str">
            <v>BZ</v>
          </cell>
          <cell r="C892" t="str">
            <v>03</v>
          </cell>
          <cell r="D892" t="str">
            <v>39030</v>
          </cell>
          <cell r="E892" t="str">
            <v>B116</v>
          </cell>
        </row>
        <row r="893">
          <cell r="A893" t="str">
            <v>BRALLO DI PREGOLA</v>
          </cell>
          <cell r="B893" t="str">
            <v>PV</v>
          </cell>
          <cell r="C893" t="str">
            <v>10</v>
          </cell>
          <cell r="D893" t="str">
            <v>27050</v>
          </cell>
          <cell r="E893" t="str">
            <v>B117</v>
          </cell>
        </row>
        <row r="894">
          <cell r="A894" t="str">
            <v>BRANCALEONE</v>
          </cell>
          <cell r="B894" t="str">
            <v>RC</v>
          </cell>
          <cell r="C894" t="str">
            <v>04</v>
          </cell>
          <cell r="D894" t="str">
            <v>89036</v>
          </cell>
          <cell r="E894" t="str">
            <v>B118</v>
          </cell>
        </row>
        <row r="895">
          <cell r="A895" t="str">
            <v>BRANDICO</v>
          </cell>
          <cell r="B895" t="str">
            <v>BS</v>
          </cell>
          <cell r="C895" t="str">
            <v>10</v>
          </cell>
          <cell r="D895" t="str">
            <v>25030</v>
          </cell>
          <cell r="E895" t="str">
            <v>B120</v>
          </cell>
        </row>
        <row r="896">
          <cell r="A896" t="str">
            <v>BRANDIZZO</v>
          </cell>
          <cell r="B896" t="str">
            <v>TO</v>
          </cell>
          <cell r="C896" t="str">
            <v>13</v>
          </cell>
          <cell r="D896" t="str">
            <v>10032</v>
          </cell>
          <cell r="E896" t="str">
            <v>B121</v>
          </cell>
        </row>
        <row r="897">
          <cell r="A897" t="str">
            <v>BRANZI</v>
          </cell>
          <cell r="B897" t="str">
            <v>BG</v>
          </cell>
          <cell r="C897" t="str">
            <v>10</v>
          </cell>
          <cell r="D897" t="str">
            <v>24010</v>
          </cell>
          <cell r="E897" t="str">
            <v>B123</v>
          </cell>
        </row>
        <row r="898">
          <cell r="A898" t="str">
            <v>BRAONE</v>
          </cell>
          <cell r="B898" t="str">
            <v>BS</v>
          </cell>
          <cell r="C898" t="str">
            <v>10</v>
          </cell>
          <cell r="D898" t="str">
            <v>25040</v>
          </cell>
          <cell r="E898" t="str">
            <v>B124</v>
          </cell>
        </row>
        <row r="899">
          <cell r="A899" t="str">
            <v>BRASILE</v>
          </cell>
          <cell r="B899" t="str">
            <v>EE</v>
          </cell>
          <cell r="C899" t="str">
            <v/>
          </cell>
          <cell r="D899" t="str">
            <v/>
          </cell>
          <cell r="E899" t="str">
            <v>Z602</v>
          </cell>
        </row>
        <row r="900">
          <cell r="A900" t="str">
            <v>BREBBIA</v>
          </cell>
          <cell r="B900" t="str">
            <v>VA</v>
          </cell>
          <cell r="C900" t="str">
            <v>10</v>
          </cell>
          <cell r="D900" t="str">
            <v>21020</v>
          </cell>
          <cell r="E900" t="str">
            <v>B126</v>
          </cell>
        </row>
        <row r="901">
          <cell r="A901" t="str">
            <v>BREDA DI PIAVE</v>
          </cell>
          <cell r="B901" t="str">
            <v>TV</v>
          </cell>
          <cell r="C901" t="str">
            <v>21</v>
          </cell>
          <cell r="D901" t="str">
            <v>31030</v>
          </cell>
          <cell r="E901" t="str">
            <v>B128</v>
          </cell>
        </row>
        <row r="902">
          <cell r="A902" t="str">
            <v>BREGANO</v>
          </cell>
          <cell r="B902" t="str">
            <v>VA</v>
          </cell>
          <cell r="C902" t="str">
            <v>10</v>
          </cell>
          <cell r="D902" t="str">
            <v>21020</v>
          </cell>
          <cell r="E902" t="str">
            <v>B131</v>
          </cell>
        </row>
        <row r="903">
          <cell r="A903" t="str">
            <v>BREGANZE</v>
          </cell>
          <cell r="B903" t="str">
            <v>VI</v>
          </cell>
          <cell r="C903" t="str">
            <v>21</v>
          </cell>
          <cell r="D903" t="str">
            <v>36042</v>
          </cell>
          <cell r="E903" t="str">
            <v>B132</v>
          </cell>
        </row>
        <row r="904">
          <cell r="A904" t="str">
            <v>BREGNANO</v>
          </cell>
          <cell r="B904" t="str">
            <v>CO</v>
          </cell>
          <cell r="C904" t="str">
            <v>10</v>
          </cell>
          <cell r="D904" t="str">
            <v>22070</v>
          </cell>
          <cell r="E904" t="str">
            <v>B134</v>
          </cell>
        </row>
        <row r="905">
          <cell r="A905" t="str">
            <v>BREGUZZO</v>
          </cell>
          <cell r="B905" t="str">
            <v>TN</v>
          </cell>
          <cell r="C905" t="str">
            <v>18</v>
          </cell>
          <cell r="D905" t="str">
            <v>38081</v>
          </cell>
          <cell r="E905" t="str">
            <v>B135</v>
          </cell>
        </row>
        <row r="906">
          <cell r="A906" t="str">
            <v>BREIA</v>
          </cell>
          <cell r="B906" t="str">
            <v>VC</v>
          </cell>
          <cell r="C906" t="str">
            <v>13</v>
          </cell>
          <cell r="D906" t="str">
            <v>13020</v>
          </cell>
          <cell r="E906" t="str">
            <v>B136</v>
          </cell>
        </row>
        <row r="907">
          <cell r="A907" t="str">
            <v>BREMBATE</v>
          </cell>
          <cell r="B907" t="str">
            <v>BG</v>
          </cell>
          <cell r="C907" t="str">
            <v>10</v>
          </cell>
          <cell r="D907" t="str">
            <v>24041</v>
          </cell>
          <cell r="E907" t="str">
            <v>B137</v>
          </cell>
        </row>
        <row r="908">
          <cell r="A908" t="str">
            <v>BREMBATE DI SOPRA</v>
          </cell>
          <cell r="B908" t="str">
            <v>BG</v>
          </cell>
          <cell r="C908" t="str">
            <v>10</v>
          </cell>
          <cell r="D908" t="str">
            <v>24030</v>
          </cell>
          <cell r="E908" t="str">
            <v>B138</v>
          </cell>
        </row>
        <row r="909">
          <cell r="A909" t="str">
            <v>BREMBILLA</v>
          </cell>
          <cell r="B909" t="str">
            <v>BG</v>
          </cell>
          <cell r="C909" t="str">
            <v>10</v>
          </cell>
          <cell r="D909" t="str">
            <v>24012</v>
          </cell>
          <cell r="E909" t="str">
            <v>B140</v>
          </cell>
        </row>
        <row r="910">
          <cell r="A910" t="str">
            <v>BREMBIO</v>
          </cell>
          <cell r="B910" t="str">
            <v>LO</v>
          </cell>
          <cell r="C910" t="str">
            <v>10</v>
          </cell>
          <cell r="D910" t="str">
            <v>26822</v>
          </cell>
          <cell r="E910" t="str">
            <v>B141</v>
          </cell>
        </row>
        <row r="911">
          <cell r="A911" t="str">
            <v>BREME</v>
          </cell>
          <cell r="B911" t="str">
            <v>PV</v>
          </cell>
          <cell r="C911" t="str">
            <v>10</v>
          </cell>
          <cell r="D911" t="str">
            <v>27020</v>
          </cell>
          <cell r="E911" t="str">
            <v>B142</v>
          </cell>
        </row>
        <row r="912">
          <cell r="A912" t="str">
            <v>BRENDOLA</v>
          </cell>
          <cell r="B912" t="str">
            <v>VI</v>
          </cell>
          <cell r="C912" t="str">
            <v>21</v>
          </cell>
          <cell r="D912" t="str">
            <v>36040</v>
          </cell>
          <cell r="E912" t="str">
            <v>B143</v>
          </cell>
        </row>
        <row r="913">
          <cell r="A913" t="str">
            <v>BRENNA</v>
          </cell>
          <cell r="B913" t="str">
            <v>CO</v>
          </cell>
          <cell r="C913" t="str">
            <v>10</v>
          </cell>
          <cell r="D913" t="str">
            <v>22040</v>
          </cell>
          <cell r="E913" t="str">
            <v>B144</v>
          </cell>
        </row>
        <row r="914">
          <cell r="A914" t="str">
            <v>BRENNERO</v>
          </cell>
          <cell r="B914" t="str">
            <v>BZ</v>
          </cell>
          <cell r="C914" t="str">
            <v>03</v>
          </cell>
          <cell r="D914" t="str">
            <v>39041</v>
          </cell>
          <cell r="E914" t="str">
            <v>B145</v>
          </cell>
        </row>
        <row r="915">
          <cell r="A915" t="str">
            <v>BRENO</v>
          </cell>
          <cell r="B915" t="str">
            <v>BS</v>
          </cell>
          <cell r="C915" t="str">
            <v>10</v>
          </cell>
          <cell r="D915" t="str">
            <v>25043</v>
          </cell>
          <cell r="E915" t="str">
            <v>B149</v>
          </cell>
        </row>
        <row r="916">
          <cell r="A916" t="str">
            <v>BRENTA</v>
          </cell>
          <cell r="B916" t="str">
            <v>VA</v>
          </cell>
          <cell r="C916" t="str">
            <v>10</v>
          </cell>
          <cell r="D916" t="str">
            <v>21030</v>
          </cell>
          <cell r="E916" t="str">
            <v>B150</v>
          </cell>
        </row>
        <row r="917">
          <cell r="A917" t="str">
            <v>BRENTINO BELLUNO</v>
          </cell>
          <cell r="B917" t="str">
            <v>VR</v>
          </cell>
          <cell r="C917" t="str">
            <v>21</v>
          </cell>
          <cell r="D917" t="str">
            <v>37020</v>
          </cell>
          <cell r="E917" t="str">
            <v>B152</v>
          </cell>
        </row>
        <row r="918">
          <cell r="A918" t="str">
            <v>BRENTONICO</v>
          </cell>
          <cell r="B918" t="str">
            <v>TN</v>
          </cell>
          <cell r="C918" t="str">
            <v>18</v>
          </cell>
          <cell r="D918" t="str">
            <v>38060</v>
          </cell>
          <cell r="E918" t="str">
            <v>B153</v>
          </cell>
        </row>
        <row r="919">
          <cell r="A919" t="str">
            <v>BRENZONE</v>
          </cell>
          <cell r="B919" t="str">
            <v>VR</v>
          </cell>
          <cell r="C919" t="str">
            <v>21</v>
          </cell>
          <cell r="D919" t="str">
            <v>37010</v>
          </cell>
          <cell r="E919" t="str">
            <v>B154</v>
          </cell>
        </row>
        <row r="920">
          <cell r="A920" t="str">
            <v>BRESCELLO</v>
          </cell>
          <cell r="B920" t="str">
            <v>RE</v>
          </cell>
          <cell r="C920" t="str">
            <v>06</v>
          </cell>
          <cell r="D920" t="str">
            <v>42041</v>
          </cell>
          <cell r="E920" t="str">
            <v>B156</v>
          </cell>
        </row>
        <row r="921">
          <cell r="A921" t="str">
            <v>BRESCIA</v>
          </cell>
          <cell r="B921" t="str">
            <v>BS</v>
          </cell>
          <cell r="C921" t="str">
            <v>10</v>
          </cell>
          <cell r="D921" t="str">
            <v>25100</v>
          </cell>
          <cell r="E921" t="str">
            <v>B157</v>
          </cell>
        </row>
        <row r="922">
          <cell r="A922" t="str">
            <v>BRESIMO</v>
          </cell>
          <cell r="B922" t="str">
            <v>TN</v>
          </cell>
          <cell r="C922" t="str">
            <v>18</v>
          </cell>
          <cell r="D922" t="str">
            <v>38020</v>
          </cell>
          <cell r="E922" t="str">
            <v>B158</v>
          </cell>
        </row>
        <row r="923">
          <cell r="A923" t="str">
            <v>BRESSANA BOTTARONE</v>
          </cell>
          <cell r="B923" t="str">
            <v>PV</v>
          </cell>
          <cell r="C923" t="str">
            <v>10</v>
          </cell>
          <cell r="D923" t="str">
            <v>27042</v>
          </cell>
          <cell r="E923" t="str">
            <v>B159</v>
          </cell>
        </row>
        <row r="924">
          <cell r="A924" t="str">
            <v>BRESSANONE</v>
          </cell>
          <cell r="B924" t="str">
            <v>BZ</v>
          </cell>
          <cell r="C924" t="str">
            <v>03</v>
          </cell>
          <cell r="D924" t="str">
            <v>39042</v>
          </cell>
          <cell r="E924" t="str">
            <v>B160</v>
          </cell>
        </row>
        <row r="925">
          <cell r="A925" t="str">
            <v>BRESSANVIDO</v>
          </cell>
          <cell r="B925" t="str">
            <v>VI</v>
          </cell>
          <cell r="C925" t="str">
            <v>21</v>
          </cell>
          <cell r="D925" t="str">
            <v>36050</v>
          </cell>
          <cell r="E925" t="str">
            <v>B161</v>
          </cell>
        </row>
        <row r="926">
          <cell r="A926" t="str">
            <v>BRESSO</v>
          </cell>
          <cell r="B926" t="str">
            <v>MI</v>
          </cell>
          <cell r="C926" t="str">
            <v>10</v>
          </cell>
          <cell r="D926" t="str">
            <v>20091</v>
          </cell>
          <cell r="E926" t="str">
            <v>B162</v>
          </cell>
        </row>
        <row r="927">
          <cell r="A927" t="str">
            <v>BREZ</v>
          </cell>
          <cell r="B927" t="str">
            <v>TN</v>
          </cell>
          <cell r="C927" t="str">
            <v>18</v>
          </cell>
          <cell r="D927" t="str">
            <v>38021</v>
          </cell>
          <cell r="E927" t="str">
            <v>B165</v>
          </cell>
        </row>
        <row r="928">
          <cell r="A928" t="str">
            <v>BREZZO DI BEDERO</v>
          </cell>
          <cell r="B928" t="str">
            <v>VA</v>
          </cell>
          <cell r="C928" t="str">
            <v>10</v>
          </cell>
          <cell r="D928" t="str">
            <v>21010</v>
          </cell>
          <cell r="E928" t="str">
            <v>B166</v>
          </cell>
        </row>
        <row r="929">
          <cell r="A929" t="str">
            <v>BRIAGLIA</v>
          </cell>
          <cell r="B929" t="str">
            <v>CN</v>
          </cell>
          <cell r="C929" t="str">
            <v>13</v>
          </cell>
          <cell r="D929" t="str">
            <v>12080</v>
          </cell>
          <cell r="E929" t="str">
            <v>B167</v>
          </cell>
        </row>
        <row r="930">
          <cell r="A930" t="str">
            <v>BRIATICO</v>
          </cell>
          <cell r="B930" t="str">
            <v>VV</v>
          </cell>
          <cell r="C930" t="str">
            <v>04</v>
          </cell>
          <cell r="D930" t="str">
            <v>89817</v>
          </cell>
          <cell r="E930" t="str">
            <v>B169</v>
          </cell>
        </row>
        <row r="931">
          <cell r="A931" t="str">
            <v>BRICHERASIO</v>
          </cell>
          <cell r="B931" t="str">
            <v>TO</v>
          </cell>
          <cell r="C931" t="str">
            <v>13</v>
          </cell>
          <cell r="D931" t="str">
            <v>10060</v>
          </cell>
          <cell r="E931" t="str">
            <v>B171</v>
          </cell>
        </row>
        <row r="932">
          <cell r="A932" t="str">
            <v>BRIENNO</v>
          </cell>
          <cell r="B932" t="str">
            <v>CO</v>
          </cell>
          <cell r="C932" t="str">
            <v>10</v>
          </cell>
          <cell r="D932" t="str">
            <v>22010</v>
          </cell>
          <cell r="E932" t="str">
            <v>B172</v>
          </cell>
        </row>
        <row r="933">
          <cell r="A933" t="str">
            <v>BRIENZA</v>
          </cell>
          <cell r="B933" t="str">
            <v>PZ</v>
          </cell>
          <cell r="C933" t="str">
            <v>02</v>
          </cell>
          <cell r="D933" t="str">
            <v>85050</v>
          </cell>
          <cell r="E933" t="str">
            <v>B173</v>
          </cell>
        </row>
        <row r="934">
          <cell r="A934" t="str">
            <v>BRIGA ALTA</v>
          </cell>
          <cell r="B934" t="str">
            <v>CN</v>
          </cell>
          <cell r="C934" t="str">
            <v>13</v>
          </cell>
          <cell r="D934" t="str">
            <v>12025</v>
          </cell>
          <cell r="E934" t="str">
            <v>B175</v>
          </cell>
        </row>
        <row r="935">
          <cell r="A935" t="str">
            <v>BRIGA NOVARESE</v>
          </cell>
          <cell r="B935" t="str">
            <v>NO</v>
          </cell>
          <cell r="C935" t="str">
            <v>13</v>
          </cell>
          <cell r="D935" t="str">
            <v>28010</v>
          </cell>
          <cell r="E935" t="str">
            <v>B176</v>
          </cell>
        </row>
        <row r="936">
          <cell r="A936" t="str">
            <v>BRIGNANO GERA D'ADDA</v>
          </cell>
          <cell r="B936" t="str">
            <v>BG</v>
          </cell>
          <cell r="C936" t="str">
            <v>10</v>
          </cell>
          <cell r="D936" t="str">
            <v>24053</v>
          </cell>
          <cell r="E936" t="str">
            <v>B178</v>
          </cell>
        </row>
        <row r="937">
          <cell r="A937" t="str">
            <v>BRIGNANO-FRASCATA</v>
          </cell>
          <cell r="B937" t="str">
            <v>AL</v>
          </cell>
          <cell r="C937" t="str">
            <v>13</v>
          </cell>
          <cell r="D937" t="str">
            <v>15050</v>
          </cell>
          <cell r="E937" t="str">
            <v>B179</v>
          </cell>
        </row>
        <row r="938">
          <cell r="A938" t="str">
            <v>BRINDISI</v>
          </cell>
          <cell r="B938" t="str">
            <v>BR</v>
          </cell>
          <cell r="C938" t="str">
            <v>14</v>
          </cell>
          <cell r="D938" t="str">
            <v>72100</v>
          </cell>
          <cell r="E938" t="str">
            <v>B180</v>
          </cell>
        </row>
        <row r="939">
          <cell r="A939" t="str">
            <v>BRINDISI MONTAGNA</v>
          </cell>
          <cell r="B939" t="str">
            <v>PZ</v>
          </cell>
          <cell r="C939" t="str">
            <v>02</v>
          </cell>
          <cell r="D939" t="str">
            <v>85010</v>
          </cell>
          <cell r="E939" t="str">
            <v>B181</v>
          </cell>
        </row>
        <row r="940">
          <cell r="A940" t="str">
            <v>BRINZIO</v>
          </cell>
          <cell r="B940" t="str">
            <v>VA</v>
          </cell>
          <cell r="C940" t="str">
            <v>10</v>
          </cell>
          <cell r="D940" t="str">
            <v>21030</v>
          </cell>
          <cell r="E940" t="str">
            <v>B182</v>
          </cell>
        </row>
        <row r="941">
          <cell r="A941" t="str">
            <v>BRIONA</v>
          </cell>
          <cell r="B941" t="str">
            <v>NO</v>
          </cell>
          <cell r="C941" t="str">
            <v>13</v>
          </cell>
          <cell r="D941" t="str">
            <v>28072</v>
          </cell>
          <cell r="E941" t="str">
            <v>B183</v>
          </cell>
        </row>
        <row r="942">
          <cell r="A942" t="str">
            <v>BRIONE-BS</v>
          </cell>
          <cell r="B942" t="str">
            <v>BS</v>
          </cell>
          <cell r="C942" t="str">
            <v>10</v>
          </cell>
          <cell r="D942" t="str">
            <v>25060</v>
          </cell>
          <cell r="E942" t="str">
            <v>B184</v>
          </cell>
        </row>
        <row r="943">
          <cell r="A943" t="str">
            <v>BRIONE-TN</v>
          </cell>
          <cell r="B943" t="str">
            <v>TN</v>
          </cell>
          <cell r="C943" t="str">
            <v>18</v>
          </cell>
          <cell r="D943" t="str">
            <v>38083</v>
          </cell>
          <cell r="E943" t="str">
            <v>B185</v>
          </cell>
        </row>
        <row r="944">
          <cell r="A944" t="str">
            <v>BRIOSCO</v>
          </cell>
          <cell r="B944" t="str">
            <v>MI</v>
          </cell>
          <cell r="C944" t="str">
            <v>10</v>
          </cell>
          <cell r="D944" t="str">
            <v>20040</v>
          </cell>
          <cell r="E944" t="str">
            <v>B187</v>
          </cell>
        </row>
        <row r="945">
          <cell r="A945" t="str">
            <v>BRISIGHELLA</v>
          </cell>
          <cell r="B945" t="str">
            <v>RA</v>
          </cell>
          <cell r="C945" t="str">
            <v>06</v>
          </cell>
          <cell r="D945" t="str">
            <v>48013</v>
          </cell>
          <cell r="E945" t="str">
            <v>B188</v>
          </cell>
        </row>
        <row r="946">
          <cell r="A946" t="str">
            <v>BRISSAGO-VALTRAVAGLIA</v>
          </cell>
          <cell r="B946" t="str">
            <v>VA</v>
          </cell>
          <cell r="C946" t="str">
            <v>10</v>
          </cell>
          <cell r="D946" t="str">
            <v>21030</v>
          </cell>
          <cell r="E946" t="str">
            <v>B191</v>
          </cell>
        </row>
        <row r="947">
          <cell r="A947" t="str">
            <v>BRISSOGNE</v>
          </cell>
          <cell r="B947" t="str">
            <v>AO</v>
          </cell>
          <cell r="C947" t="str">
            <v>20</v>
          </cell>
          <cell r="D947" t="str">
            <v>11020</v>
          </cell>
          <cell r="E947" t="str">
            <v>B192</v>
          </cell>
        </row>
        <row r="948">
          <cell r="A948" t="str">
            <v>BRITTOLI</v>
          </cell>
          <cell r="B948" t="str">
            <v>PE</v>
          </cell>
          <cell r="C948" t="str">
            <v>01</v>
          </cell>
          <cell r="D948" t="str">
            <v>65010</v>
          </cell>
          <cell r="E948" t="str">
            <v>B193</v>
          </cell>
        </row>
        <row r="949">
          <cell r="A949" t="str">
            <v>BRIVIO</v>
          </cell>
          <cell r="B949" t="str">
            <v>LC</v>
          </cell>
          <cell r="C949" t="str">
            <v>10</v>
          </cell>
          <cell r="D949" t="str">
            <v>23883</v>
          </cell>
          <cell r="E949" t="str">
            <v>B194</v>
          </cell>
        </row>
        <row r="950">
          <cell r="A950" t="str">
            <v>BROCCOSTELLA</v>
          </cell>
          <cell r="B950" t="str">
            <v>FR</v>
          </cell>
          <cell r="C950" t="str">
            <v>08</v>
          </cell>
          <cell r="D950" t="str">
            <v>03030</v>
          </cell>
          <cell r="E950" t="str">
            <v>B195</v>
          </cell>
        </row>
        <row r="951">
          <cell r="A951" t="str">
            <v>BROGLIANO</v>
          </cell>
          <cell r="B951" t="str">
            <v>VI</v>
          </cell>
          <cell r="C951" t="str">
            <v>21</v>
          </cell>
          <cell r="D951" t="str">
            <v>36070</v>
          </cell>
          <cell r="E951" t="str">
            <v>B196</v>
          </cell>
        </row>
        <row r="952">
          <cell r="A952" t="str">
            <v>BROGNATURO</v>
          </cell>
          <cell r="B952" t="str">
            <v>VV</v>
          </cell>
          <cell r="C952" t="str">
            <v>04</v>
          </cell>
          <cell r="D952" t="str">
            <v>89822</v>
          </cell>
          <cell r="E952" t="str">
            <v>B197</v>
          </cell>
        </row>
        <row r="953">
          <cell r="A953" t="str">
            <v>BROLO</v>
          </cell>
          <cell r="B953" t="str">
            <v>ME</v>
          </cell>
          <cell r="C953" t="str">
            <v>16</v>
          </cell>
          <cell r="D953" t="str">
            <v>98061</v>
          </cell>
          <cell r="E953" t="str">
            <v>B198</v>
          </cell>
        </row>
        <row r="954">
          <cell r="A954" t="str">
            <v>BRONDELLO</v>
          </cell>
          <cell r="B954" t="str">
            <v>CN</v>
          </cell>
          <cell r="C954" t="str">
            <v>13</v>
          </cell>
          <cell r="D954" t="str">
            <v>12030</v>
          </cell>
          <cell r="E954" t="str">
            <v>B200</v>
          </cell>
        </row>
        <row r="955">
          <cell r="A955" t="str">
            <v>BRONI</v>
          </cell>
          <cell r="B955" t="str">
            <v>PV</v>
          </cell>
          <cell r="C955" t="str">
            <v>10</v>
          </cell>
          <cell r="D955" t="str">
            <v>27043</v>
          </cell>
          <cell r="E955" t="str">
            <v>B201</v>
          </cell>
        </row>
        <row r="956">
          <cell r="A956" t="str">
            <v>BRONTE</v>
          </cell>
          <cell r="B956" t="str">
            <v>CT</v>
          </cell>
          <cell r="C956" t="str">
            <v>16</v>
          </cell>
          <cell r="D956" t="str">
            <v>95034</v>
          </cell>
          <cell r="E956" t="str">
            <v>B202</v>
          </cell>
        </row>
        <row r="957">
          <cell r="A957" t="str">
            <v>BRONZOLO</v>
          </cell>
          <cell r="B957" t="str">
            <v>BZ</v>
          </cell>
          <cell r="C957" t="str">
            <v>03</v>
          </cell>
          <cell r="D957" t="str">
            <v>39051</v>
          </cell>
          <cell r="E957" t="str">
            <v>B203</v>
          </cell>
        </row>
        <row r="958">
          <cell r="A958" t="str">
            <v>BROSSASCO</v>
          </cell>
          <cell r="B958" t="str">
            <v>CN</v>
          </cell>
          <cell r="C958" t="str">
            <v>13</v>
          </cell>
          <cell r="D958" t="str">
            <v>12020</v>
          </cell>
          <cell r="E958" t="str">
            <v>B204</v>
          </cell>
        </row>
        <row r="959">
          <cell r="A959" t="str">
            <v>BROSSO</v>
          </cell>
          <cell r="B959" t="str">
            <v>TO</v>
          </cell>
          <cell r="C959" t="str">
            <v>13</v>
          </cell>
          <cell r="D959" t="str">
            <v>10080</v>
          </cell>
          <cell r="E959" t="str">
            <v>B205</v>
          </cell>
        </row>
        <row r="960">
          <cell r="A960" t="str">
            <v>BROVELLO-CARPUGNINO</v>
          </cell>
          <cell r="B960" t="str">
            <v>VB</v>
          </cell>
          <cell r="C960" t="str">
            <v>13</v>
          </cell>
          <cell r="D960" t="str">
            <v>28833</v>
          </cell>
          <cell r="E960" t="str">
            <v>B207</v>
          </cell>
        </row>
        <row r="961">
          <cell r="A961" t="str">
            <v>BROZOLO</v>
          </cell>
          <cell r="B961" t="str">
            <v>TO</v>
          </cell>
          <cell r="C961" t="str">
            <v>13</v>
          </cell>
          <cell r="D961" t="str">
            <v>10020</v>
          </cell>
          <cell r="E961" t="str">
            <v>B209</v>
          </cell>
        </row>
        <row r="962">
          <cell r="A962" t="str">
            <v>BRUGHERIO</v>
          </cell>
          <cell r="B962" t="str">
            <v>MI</v>
          </cell>
          <cell r="C962" t="str">
            <v>10</v>
          </cell>
          <cell r="D962" t="str">
            <v>20047</v>
          </cell>
          <cell r="E962" t="str">
            <v>B212</v>
          </cell>
        </row>
        <row r="963">
          <cell r="A963" t="str">
            <v>BRUGINE</v>
          </cell>
          <cell r="B963" t="str">
            <v>PD</v>
          </cell>
          <cell r="C963" t="str">
            <v>21</v>
          </cell>
          <cell r="D963" t="str">
            <v>35020</v>
          </cell>
          <cell r="E963" t="str">
            <v>B213</v>
          </cell>
        </row>
        <row r="964">
          <cell r="A964" t="str">
            <v>BRUGNATO</v>
          </cell>
          <cell r="B964" t="str">
            <v>SP</v>
          </cell>
          <cell r="C964" t="str">
            <v>09</v>
          </cell>
          <cell r="D964" t="str">
            <v>19020</v>
          </cell>
          <cell r="E964" t="str">
            <v>B214</v>
          </cell>
        </row>
        <row r="965">
          <cell r="A965" t="str">
            <v>BRUGNERA</v>
          </cell>
          <cell r="B965" t="str">
            <v>PN</v>
          </cell>
          <cell r="C965" t="str">
            <v>07</v>
          </cell>
          <cell r="D965" t="str">
            <v>33070</v>
          </cell>
          <cell r="E965" t="str">
            <v>B215</v>
          </cell>
        </row>
        <row r="966">
          <cell r="A966" t="str">
            <v>BRUINO</v>
          </cell>
          <cell r="B966" t="str">
            <v>TO</v>
          </cell>
          <cell r="C966" t="str">
            <v>13</v>
          </cell>
          <cell r="D966" t="str">
            <v>10090</v>
          </cell>
          <cell r="E966" t="str">
            <v>B216</v>
          </cell>
        </row>
        <row r="967">
          <cell r="A967" t="str">
            <v>BRUMANO</v>
          </cell>
          <cell r="B967" t="str">
            <v>BG</v>
          </cell>
          <cell r="C967" t="str">
            <v>10</v>
          </cell>
          <cell r="D967" t="str">
            <v>24037</v>
          </cell>
          <cell r="E967" t="str">
            <v>B217</v>
          </cell>
        </row>
        <row r="968">
          <cell r="A968" t="str">
            <v>BRUNATE</v>
          </cell>
          <cell r="B968" t="str">
            <v>CO</v>
          </cell>
          <cell r="C968" t="str">
            <v>10</v>
          </cell>
          <cell r="D968" t="str">
            <v>22034</v>
          </cell>
          <cell r="E968" t="str">
            <v>B218</v>
          </cell>
        </row>
        <row r="969">
          <cell r="A969" t="str">
            <v>BRUNELLO</v>
          </cell>
          <cell r="B969" t="str">
            <v>VA</v>
          </cell>
          <cell r="C969" t="str">
            <v>10</v>
          </cell>
          <cell r="D969" t="str">
            <v>21022</v>
          </cell>
          <cell r="E969" t="str">
            <v>B219</v>
          </cell>
        </row>
        <row r="970">
          <cell r="A970" t="str">
            <v>BRUNICO</v>
          </cell>
          <cell r="B970" t="str">
            <v>BZ</v>
          </cell>
          <cell r="C970" t="str">
            <v>03</v>
          </cell>
          <cell r="D970" t="str">
            <v>39031</v>
          </cell>
          <cell r="E970" t="str">
            <v>B220</v>
          </cell>
        </row>
        <row r="971">
          <cell r="A971" t="str">
            <v>BRUNO</v>
          </cell>
          <cell r="B971" t="str">
            <v>AT</v>
          </cell>
          <cell r="C971" t="str">
            <v>13</v>
          </cell>
          <cell r="D971" t="str">
            <v>14040</v>
          </cell>
          <cell r="E971" t="str">
            <v>B221</v>
          </cell>
        </row>
        <row r="972">
          <cell r="A972" t="str">
            <v>BRUSAPORTO</v>
          </cell>
          <cell r="B972" t="str">
            <v>BG</v>
          </cell>
          <cell r="C972" t="str">
            <v>10</v>
          </cell>
          <cell r="D972" t="str">
            <v>24060</v>
          </cell>
          <cell r="E972" t="str">
            <v>B223</v>
          </cell>
        </row>
        <row r="973">
          <cell r="A973" t="str">
            <v>BRUSASCO</v>
          </cell>
          <cell r="B973" t="str">
            <v>TO</v>
          </cell>
          <cell r="C973" t="str">
            <v>13</v>
          </cell>
          <cell r="D973" t="str">
            <v>10020</v>
          </cell>
          <cell r="E973" t="str">
            <v>B225</v>
          </cell>
        </row>
        <row r="974">
          <cell r="A974" t="str">
            <v>BRUSCIANO</v>
          </cell>
          <cell r="B974" t="str">
            <v>NA</v>
          </cell>
          <cell r="C974" t="str">
            <v>05</v>
          </cell>
          <cell r="D974" t="str">
            <v>80031</v>
          </cell>
          <cell r="E974" t="str">
            <v>B227</v>
          </cell>
        </row>
        <row r="975">
          <cell r="A975" t="str">
            <v>BRUSIMPIANO</v>
          </cell>
          <cell r="B975" t="str">
            <v>VA</v>
          </cell>
          <cell r="C975" t="str">
            <v>10</v>
          </cell>
          <cell r="D975" t="str">
            <v>21050</v>
          </cell>
          <cell r="E975" t="str">
            <v>B228</v>
          </cell>
        </row>
        <row r="976">
          <cell r="A976" t="str">
            <v>BRUSNENGO</v>
          </cell>
          <cell r="B976" t="str">
            <v>BI</v>
          </cell>
          <cell r="C976" t="str">
            <v>13</v>
          </cell>
          <cell r="D976" t="str">
            <v>13862</v>
          </cell>
          <cell r="E976" t="str">
            <v>B229</v>
          </cell>
        </row>
        <row r="977">
          <cell r="A977" t="str">
            <v>BRUSSON</v>
          </cell>
          <cell r="B977" t="str">
            <v>AO</v>
          </cell>
          <cell r="C977" t="str">
            <v>20</v>
          </cell>
          <cell r="D977" t="str">
            <v>11022</v>
          </cell>
          <cell r="E977" t="str">
            <v>B230</v>
          </cell>
        </row>
        <row r="978">
          <cell r="A978" t="str">
            <v>BRUZOLO</v>
          </cell>
          <cell r="B978" t="str">
            <v>TO</v>
          </cell>
          <cell r="C978" t="str">
            <v>13</v>
          </cell>
          <cell r="D978" t="str">
            <v>10050</v>
          </cell>
          <cell r="E978" t="str">
            <v>B232</v>
          </cell>
        </row>
        <row r="979">
          <cell r="A979" t="str">
            <v>BRUZZANO ZEFFIRIO</v>
          </cell>
          <cell r="B979" t="str">
            <v>RC</v>
          </cell>
          <cell r="C979" t="str">
            <v>04</v>
          </cell>
          <cell r="D979" t="str">
            <v>89030</v>
          </cell>
          <cell r="E979" t="str">
            <v>B234</v>
          </cell>
        </row>
        <row r="980">
          <cell r="A980" t="str">
            <v>BUBBIANO</v>
          </cell>
          <cell r="B980" t="str">
            <v>MI</v>
          </cell>
          <cell r="C980" t="str">
            <v>10</v>
          </cell>
          <cell r="D980" t="str">
            <v>20088</v>
          </cell>
          <cell r="E980" t="str">
            <v>B235</v>
          </cell>
        </row>
        <row r="981">
          <cell r="A981" t="str">
            <v>BUBBIO</v>
          </cell>
          <cell r="B981" t="str">
            <v>AT</v>
          </cell>
          <cell r="C981" t="str">
            <v>13</v>
          </cell>
          <cell r="D981" t="str">
            <v>14051</v>
          </cell>
          <cell r="E981" t="str">
            <v>B236</v>
          </cell>
        </row>
        <row r="982">
          <cell r="A982" t="str">
            <v>BUCCHERI</v>
          </cell>
          <cell r="B982" t="str">
            <v>SR</v>
          </cell>
          <cell r="C982" t="str">
            <v>16</v>
          </cell>
          <cell r="D982" t="str">
            <v>96010</v>
          </cell>
          <cell r="E982" t="str">
            <v>B237</v>
          </cell>
        </row>
        <row r="983">
          <cell r="A983" t="str">
            <v>BUCCHIANICO</v>
          </cell>
          <cell r="B983" t="str">
            <v>CH</v>
          </cell>
          <cell r="C983" t="str">
            <v>01</v>
          </cell>
          <cell r="D983" t="str">
            <v>66011</v>
          </cell>
          <cell r="E983" t="str">
            <v>B238</v>
          </cell>
        </row>
        <row r="984">
          <cell r="A984" t="str">
            <v>BUCCIANO</v>
          </cell>
          <cell r="B984" t="str">
            <v>BN</v>
          </cell>
          <cell r="C984" t="str">
            <v>05</v>
          </cell>
          <cell r="D984" t="str">
            <v>82010</v>
          </cell>
          <cell r="E984" t="str">
            <v>B239</v>
          </cell>
        </row>
        <row r="985">
          <cell r="A985" t="str">
            <v>BUCCINASCO</v>
          </cell>
          <cell r="B985" t="str">
            <v>MI</v>
          </cell>
          <cell r="C985" t="str">
            <v>10</v>
          </cell>
          <cell r="D985" t="str">
            <v>20090</v>
          </cell>
          <cell r="E985" t="str">
            <v>B240</v>
          </cell>
        </row>
        <row r="986">
          <cell r="A986" t="str">
            <v>BUCCINO</v>
          </cell>
          <cell r="B986" t="str">
            <v>SA</v>
          </cell>
          <cell r="C986" t="str">
            <v>05</v>
          </cell>
          <cell r="D986" t="str">
            <v>84021</v>
          </cell>
          <cell r="E986" t="str">
            <v>B242</v>
          </cell>
        </row>
        <row r="987">
          <cell r="A987" t="str">
            <v>BUCINE</v>
          </cell>
          <cell r="B987" t="str">
            <v>AR</v>
          </cell>
          <cell r="C987" t="str">
            <v>17</v>
          </cell>
          <cell r="D987" t="str">
            <v>52021</v>
          </cell>
          <cell r="E987" t="str">
            <v>B243</v>
          </cell>
        </row>
        <row r="988">
          <cell r="A988" t="str">
            <v>BUDDUSO'</v>
          </cell>
          <cell r="B988" t="str">
            <v>SS</v>
          </cell>
          <cell r="C988" t="str">
            <v>15</v>
          </cell>
          <cell r="D988" t="str">
            <v>07020</v>
          </cell>
          <cell r="E988" t="str">
            <v>B246</v>
          </cell>
        </row>
        <row r="989">
          <cell r="A989" t="str">
            <v>BUDOIA</v>
          </cell>
          <cell r="B989" t="str">
            <v>PN</v>
          </cell>
          <cell r="C989" t="str">
            <v>07</v>
          </cell>
          <cell r="D989" t="str">
            <v>33070</v>
          </cell>
          <cell r="E989" t="str">
            <v>B247</v>
          </cell>
        </row>
        <row r="990">
          <cell r="A990" t="str">
            <v>BUDONI</v>
          </cell>
          <cell r="B990" t="str">
            <v>NU</v>
          </cell>
          <cell r="C990" t="str">
            <v>15</v>
          </cell>
          <cell r="D990" t="str">
            <v>08020</v>
          </cell>
          <cell r="E990" t="str">
            <v>B248</v>
          </cell>
        </row>
        <row r="991">
          <cell r="A991" t="str">
            <v>BUDRIO</v>
          </cell>
          <cell r="B991" t="str">
            <v>BO</v>
          </cell>
          <cell r="C991" t="str">
            <v>06</v>
          </cell>
          <cell r="D991" t="str">
            <v>40054</v>
          </cell>
          <cell r="E991" t="str">
            <v>B249</v>
          </cell>
        </row>
        <row r="992">
          <cell r="A992" t="str">
            <v>BUGGERRU</v>
          </cell>
          <cell r="B992" t="str">
            <v>CA</v>
          </cell>
          <cell r="C992" t="str">
            <v>15</v>
          </cell>
          <cell r="D992" t="str">
            <v>09010</v>
          </cell>
          <cell r="E992" t="str">
            <v>B250</v>
          </cell>
        </row>
        <row r="993">
          <cell r="A993" t="str">
            <v>BUGGIANO</v>
          </cell>
          <cell r="B993" t="str">
            <v>PT</v>
          </cell>
          <cell r="C993" t="str">
            <v>17</v>
          </cell>
          <cell r="D993" t="str">
            <v>51011</v>
          </cell>
          <cell r="E993" t="str">
            <v>B251</v>
          </cell>
        </row>
        <row r="994">
          <cell r="A994" t="str">
            <v>BUGLIO IN MONTE</v>
          </cell>
          <cell r="B994" t="str">
            <v>SO</v>
          </cell>
          <cell r="C994" t="str">
            <v>10</v>
          </cell>
          <cell r="D994" t="str">
            <v>23010</v>
          </cell>
          <cell r="E994" t="str">
            <v>B255</v>
          </cell>
        </row>
        <row r="995">
          <cell r="A995" t="str">
            <v>BUGNARA</v>
          </cell>
          <cell r="B995" t="str">
            <v>AQ</v>
          </cell>
          <cell r="C995" t="str">
            <v>01</v>
          </cell>
          <cell r="D995" t="str">
            <v>67030</v>
          </cell>
          <cell r="E995" t="str">
            <v>B256</v>
          </cell>
        </row>
        <row r="996">
          <cell r="A996" t="str">
            <v>BUGUGGIATE</v>
          </cell>
          <cell r="B996" t="str">
            <v>VA</v>
          </cell>
          <cell r="C996" t="str">
            <v>10</v>
          </cell>
          <cell r="D996" t="str">
            <v>21020</v>
          </cell>
          <cell r="E996" t="str">
            <v>B258</v>
          </cell>
        </row>
        <row r="997">
          <cell r="A997" t="str">
            <v>BUIA</v>
          </cell>
          <cell r="B997" t="str">
            <v>UD</v>
          </cell>
          <cell r="C997" t="str">
            <v>07</v>
          </cell>
          <cell r="D997" t="str">
            <v>33030</v>
          </cell>
          <cell r="E997" t="str">
            <v>B259</v>
          </cell>
        </row>
        <row r="998">
          <cell r="A998" t="str">
            <v>BUIE</v>
          </cell>
          <cell r="B998" t="str">
            <v>EE</v>
          </cell>
          <cell r="C998" t="str">
            <v/>
          </cell>
          <cell r="D998" t="str">
            <v/>
          </cell>
          <cell r="E998" t="str">
            <v>B260</v>
          </cell>
        </row>
        <row r="999">
          <cell r="A999" t="str">
            <v>BULCIAGO</v>
          </cell>
          <cell r="B999" t="str">
            <v>LC</v>
          </cell>
          <cell r="C999" t="str">
            <v>10</v>
          </cell>
          <cell r="D999" t="str">
            <v>23892</v>
          </cell>
          <cell r="E999" t="str">
            <v>B261</v>
          </cell>
        </row>
        <row r="1000">
          <cell r="A1000" t="str">
            <v>BULGAROGRASSO</v>
          </cell>
          <cell r="B1000" t="str">
            <v>CO</v>
          </cell>
          <cell r="C1000" t="str">
            <v>10</v>
          </cell>
          <cell r="D1000" t="str">
            <v>22070</v>
          </cell>
          <cell r="E1000" t="str">
            <v>B262</v>
          </cell>
        </row>
        <row r="1001">
          <cell r="A1001" t="str">
            <v>BULTEI</v>
          </cell>
          <cell r="B1001" t="str">
            <v>SS</v>
          </cell>
          <cell r="C1001" t="str">
            <v>15</v>
          </cell>
          <cell r="D1001" t="str">
            <v>07010</v>
          </cell>
          <cell r="E1001" t="str">
            <v>B264</v>
          </cell>
        </row>
        <row r="1002">
          <cell r="A1002" t="str">
            <v>BULZI</v>
          </cell>
          <cell r="B1002" t="str">
            <v>SS</v>
          </cell>
          <cell r="C1002" t="str">
            <v>15</v>
          </cell>
          <cell r="D1002" t="str">
            <v>07030</v>
          </cell>
          <cell r="E1002" t="str">
            <v>B265</v>
          </cell>
        </row>
        <row r="1003">
          <cell r="A1003" t="str">
            <v>BUONABITACOLO</v>
          </cell>
          <cell r="B1003" t="str">
            <v>SA</v>
          </cell>
          <cell r="C1003" t="str">
            <v>05</v>
          </cell>
          <cell r="D1003" t="str">
            <v>84032</v>
          </cell>
          <cell r="E1003" t="str">
            <v>B266</v>
          </cell>
        </row>
        <row r="1004">
          <cell r="A1004" t="str">
            <v>BUONALBERGO</v>
          </cell>
          <cell r="B1004" t="str">
            <v>BN</v>
          </cell>
          <cell r="C1004" t="str">
            <v>05</v>
          </cell>
          <cell r="D1004" t="str">
            <v>82020</v>
          </cell>
          <cell r="E1004" t="str">
            <v>B267</v>
          </cell>
        </row>
        <row r="1005">
          <cell r="A1005" t="str">
            <v>BUONCONVENTO</v>
          </cell>
          <cell r="B1005" t="str">
            <v>SI</v>
          </cell>
          <cell r="C1005" t="str">
            <v>17</v>
          </cell>
          <cell r="D1005" t="str">
            <v>53022</v>
          </cell>
          <cell r="E1005" t="str">
            <v>B269</v>
          </cell>
        </row>
        <row r="1006">
          <cell r="A1006" t="str">
            <v>BUONVICINO</v>
          </cell>
          <cell r="B1006" t="str">
            <v>CS</v>
          </cell>
          <cell r="C1006" t="str">
            <v>04</v>
          </cell>
          <cell r="D1006" t="str">
            <v>87020</v>
          </cell>
          <cell r="E1006" t="str">
            <v>B270</v>
          </cell>
        </row>
        <row r="1007">
          <cell r="A1007" t="str">
            <v>BURAGO DI MOLGORA</v>
          </cell>
          <cell r="B1007" t="str">
            <v>MI</v>
          </cell>
          <cell r="C1007" t="str">
            <v>10</v>
          </cell>
          <cell r="D1007" t="str">
            <v>20040</v>
          </cell>
          <cell r="E1007" t="str">
            <v>B272</v>
          </cell>
        </row>
        <row r="1008">
          <cell r="A1008" t="str">
            <v>BURCEI</v>
          </cell>
          <cell r="B1008" t="str">
            <v>CA</v>
          </cell>
          <cell r="C1008" t="str">
            <v>15</v>
          </cell>
          <cell r="D1008" t="str">
            <v>09040</v>
          </cell>
          <cell r="E1008" t="str">
            <v>B274</v>
          </cell>
        </row>
        <row r="1009">
          <cell r="A1009" t="str">
            <v>BURGIO</v>
          </cell>
          <cell r="B1009" t="str">
            <v>AG</v>
          </cell>
          <cell r="C1009" t="str">
            <v>16</v>
          </cell>
          <cell r="D1009" t="str">
            <v>92010</v>
          </cell>
          <cell r="E1009" t="str">
            <v>B275</v>
          </cell>
        </row>
        <row r="1010">
          <cell r="A1010" t="str">
            <v>BURGOS</v>
          </cell>
          <cell r="B1010" t="str">
            <v>SS</v>
          </cell>
          <cell r="C1010" t="str">
            <v>15</v>
          </cell>
          <cell r="D1010" t="str">
            <v>07010</v>
          </cell>
          <cell r="E1010" t="str">
            <v>B276</v>
          </cell>
        </row>
        <row r="1011">
          <cell r="A1011" t="str">
            <v>BURIASCO</v>
          </cell>
          <cell r="B1011" t="str">
            <v>TO</v>
          </cell>
          <cell r="C1011" t="str">
            <v>13</v>
          </cell>
          <cell r="D1011" t="str">
            <v>10060</v>
          </cell>
          <cell r="E1011" t="str">
            <v>B278</v>
          </cell>
        </row>
        <row r="1012">
          <cell r="A1012" t="str">
            <v>BUROLO</v>
          </cell>
          <cell r="B1012" t="str">
            <v>TO</v>
          </cell>
          <cell r="C1012" t="str">
            <v>13</v>
          </cell>
          <cell r="D1012" t="str">
            <v>10010</v>
          </cell>
          <cell r="E1012" t="str">
            <v>B279</v>
          </cell>
        </row>
        <row r="1013">
          <cell r="A1013" t="str">
            <v>BURONZO</v>
          </cell>
          <cell r="B1013" t="str">
            <v>VC</v>
          </cell>
          <cell r="C1013" t="str">
            <v>13</v>
          </cell>
          <cell r="D1013" t="str">
            <v>13040</v>
          </cell>
          <cell r="E1013" t="str">
            <v>B280</v>
          </cell>
        </row>
        <row r="1014">
          <cell r="A1014" t="str">
            <v>BUSACHI</v>
          </cell>
          <cell r="B1014" t="str">
            <v>OR</v>
          </cell>
          <cell r="C1014" t="str">
            <v>15</v>
          </cell>
          <cell r="D1014" t="str">
            <v>09082</v>
          </cell>
          <cell r="E1014" t="str">
            <v>B281</v>
          </cell>
        </row>
        <row r="1015">
          <cell r="A1015" t="str">
            <v>BUSALLA</v>
          </cell>
          <cell r="B1015" t="str">
            <v>GE</v>
          </cell>
          <cell r="C1015" t="str">
            <v>09</v>
          </cell>
          <cell r="D1015" t="str">
            <v>16012</v>
          </cell>
          <cell r="E1015" t="str">
            <v>B282</v>
          </cell>
        </row>
        <row r="1016">
          <cell r="A1016" t="str">
            <v>BUSANA</v>
          </cell>
          <cell r="B1016" t="str">
            <v>RE</v>
          </cell>
          <cell r="C1016" t="str">
            <v>06</v>
          </cell>
          <cell r="D1016" t="str">
            <v>42032</v>
          </cell>
          <cell r="E1016" t="str">
            <v>B283</v>
          </cell>
        </row>
        <row r="1017">
          <cell r="A1017" t="str">
            <v>BUSANO</v>
          </cell>
          <cell r="B1017" t="str">
            <v>TO</v>
          </cell>
          <cell r="C1017" t="str">
            <v>13</v>
          </cell>
          <cell r="D1017" t="str">
            <v>10080</v>
          </cell>
          <cell r="E1017" t="str">
            <v>B284</v>
          </cell>
        </row>
        <row r="1018">
          <cell r="A1018" t="str">
            <v>BUSCA</v>
          </cell>
          <cell r="B1018" t="str">
            <v>CN</v>
          </cell>
          <cell r="C1018" t="str">
            <v>13</v>
          </cell>
          <cell r="D1018" t="str">
            <v>12022</v>
          </cell>
          <cell r="E1018" t="str">
            <v>B285</v>
          </cell>
        </row>
        <row r="1019">
          <cell r="A1019" t="str">
            <v>BUSCATE</v>
          </cell>
          <cell r="B1019" t="str">
            <v>MI</v>
          </cell>
          <cell r="C1019" t="str">
            <v>10</v>
          </cell>
          <cell r="D1019" t="str">
            <v>20010</v>
          </cell>
          <cell r="E1019" t="str">
            <v>B286</v>
          </cell>
        </row>
        <row r="1020">
          <cell r="A1020" t="str">
            <v>BUSCEMI</v>
          </cell>
          <cell r="B1020" t="str">
            <v>SR</v>
          </cell>
          <cell r="C1020" t="str">
            <v>16</v>
          </cell>
          <cell r="D1020" t="str">
            <v>96010</v>
          </cell>
          <cell r="E1020" t="str">
            <v>B287</v>
          </cell>
        </row>
        <row r="1021">
          <cell r="A1021" t="str">
            <v>BUSETO PALIZZOLO</v>
          </cell>
          <cell r="B1021" t="str">
            <v>TP</v>
          </cell>
          <cell r="C1021" t="str">
            <v>16</v>
          </cell>
          <cell r="D1021" t="str">
            <v>91012</v>
          </cell>
          <cell r="E1021" t="str">
            <v>B288</v>
          </cell>
        </row>
        <row r="1022">
          <cell r="A1022" t="str">
            <v>BUSNAGO</v>
          </cell>
          <cell r="B1022" t="str">
            <v>MI</v>
          </cell>
          <cell r="C1022" t="str">
            <v>10</v>
          </cell>
          <cell r="D1022" t="str">
            <v>20040</v>
          </cell>
          <cell r="E1022" t="str">
            <v>B289</v>
          </cell>
        </row>
        <row r="1023">
          <cell r="A1023" t="str">
            <v>BUSSERO</v>
          </cell>
          <cell r="B1023" t="str">
            <v>MI</v>
          </cell>
          <cell r="C1023" t="str">
            <v>10</v>
          </cell>
          <cell r="D1023" t="str">
            <v>20060</v>
          </cell>
          <cell r="E1023" t="str">
            <v>B292</v>
          </cell>
        </row>
        <row r="1024">
          <cell r="A1024" t="str">
            <v>BUSSETO</v>
          </cell>
          <cell r="B1024" t="str">
            <v>PR</v>
          </cell>
          <cell r="C1024" t="str">
            <v>06</v>
          </cell>
          <cell r="D1024" t="str">
            <v>43011</v>
          </cell>
          <cell r="E1024" t="str">
            <v>B293</v>
          </cell>
        </row>
        <row r="1025">
          <cell r="A1025" t="str">
            <v>BUSSI SUL TIRINO</v>
          </cell>
          <cell r="B1025" t="str">
            <v>PE</v>
          </cell>
          <cell r="C1025" t="str">
            <v>01</v>
          </cell>
          <cell r="D1025" t="str">
            <v>65022</v>
          </cell>
          <cell r="E1025" t="str">
            <v>B294</v>
          </cell>
        </row>
        <row r="1026">
          <cell r="A1026" t="str">
            <v>BUSSO</v>
          </cell>
          <cell r="B1026" t="str">
            <v>CB</v>
          </cell>
          <cell r="C1026" t="str">
            <v>12</v>
          </cell>
          <cell r="D1026" t="str">
            <v>86010</v>
          </cell>
          <cell r="E1026" t="str">
            <v>B295</v>
          </cell>
        </row>
        <row r="1027">
          <cell r="A1027" t="str">
            <v>BUSSOLENGO</v>
          </cell>
          <cell r="B1027" t="str">
            <v>VR</v>
          </cell>
          <cell r="C1027" t="str">
            <v>21</v>
          </cell>
          <cell r="D1027" t="str">
            <v>37012</v>
          </cell>
          <cell r="E1027" t="str">
            <v>B296</v>
          </cell>
        </row>
        <row r="1028">
          <cell r="A1028" t="str">
            <v>BUSSOLENO</v>
          </cell>
          <cell r="B1028" t="str">
            <v>TO</v>
          </cell>
          <cell r="C1028" t="str">
            <v>13</v>
          </cell>
          <cell r="D1028" t="str">
            <v>10053</v>
          </cell>
          <cell r="E1028" t="str">
            <v>B297</v>
          </cell>
        </row>
        <row r="1029">
          <cell r="A1029" t="str">
            <v>BUSTO ARSIZIO</v>
          </cell>
          <cell r="B1029" t="str">
            <v>VA</v>
          </cell>
          <cell r="C1029" t="str">
            <v>10</v>
          </cell>
          <cell r="D1029" t="str">
            <v>21052</v>
          </cell>
          <cell r="E1029" t="str">
            <v>B300</v>
          </cell>
        </row>
        <row r="1030">
          <cell r="A1030" t="str">
            <v>BUSTO GAROLFO</v>
          </cell>
          <cell r="B1030" t="str">
            <v>MI</v>
          </cell>
          <cell r="C1030" t="str">
            <v>10</v>
          </cell>
          <cell r="D1030" t="str">
            <v>20020</v>
          </cell>
          <cell r="E1030" t="str">
            <v>B301</v>
          </cell>
        </row>
        <row r="1031">
          <cell r="A1031" t="str">
            <v>BUTERA</v>
          </cell>
          <cell r="B1031" t="str">
            <v>CL</v>
          </cell>
          <cell r="C1031" t="str">
            <v>16</v>
          </cell>
          <cell r="D1031" t="str">
            <v>93011</v>
          </cell>
          <cell r="E1031" t="str">
            <v>B302</v>
          </cell>
        </row>
        <row r="1032">
          <cell r="A1032" t="str">
            <v>BUTI</v>
          </cell>
          <cell r="B1032" t="str">
            <v>PI</v>
          </cell>
          <cell r="C1032" t="str">
            <v>17</v>
          </cell>
          <cell r="D1032" t="str">
            <v>56032</v>
          </cell>
          <cell r="E1032" t="str">
            <v>B303</v>
          </cell>
        </row>
        <row r="1033">
          <cell r="A1033" t="str">
            <v>BUTTAPIETRA</v>
          </cell>
          <cell r="B1033" t="str">
            <v>VR</v>
          </cell>
          <cell r="C1033" t="str">
            <v>21</v>
          </cell>
          <cell r="D1033" t="str">
            <v>37060</v>
          </cell>
          <cell r="E1033" t="str">
            <v>B304</v>
          </cell>
        </row>
        <row r="1034">
          <cell r="A1034" t="str">
            <v>BUTTIGLIERA ALTA</v>
          </cell>
          <cell r="B1034" t="str">
            <v>TO</v>
          </cell>
          <cell r="C1034" t="str">
            <v>13</v>
          </cell>
          <cell r="D1034" t="str">
            <v>10090</v>
          </cell>
          <cell r="E1034" t="str">
            <v>B305</v>
          </cell>
        </row>
        <row r="1035">
          <cell r="A1035" t="str">
            <v>BUTTIGLIERA D'ASTI</v>
          </cell>
          <cell r="B1035" t="str">
            <v>AT</v>
          </cell>
          <cell r="C1035" t="str">
            <v>13</v>
          </cell>
          <cell r="D1035" t="str">
            <v>14021</v>
          </cell>
          <cell r="E1035" t="str">
            <v>B306</v>
          </cell>
        </row>
        <row r="1036">
          <cell r="A1036" t="str">
            <v>BUTTRIO</v>
          </cell>
          <cell r="B1036" t="str">
            <v>UD</v>
          </cell>
          <cell r="C1036" t="str">
            <v>07</v>
          </cell>
          <cell r="D1036" t="str">
            <v>33042</v>
          </cell>
          <cell r="E1036" t="str">
            <v>B309</v>
          </cell>
        </row>
        <row r="1037">
          <cell r="A1037" t="str">
            <v>CA' D'ANDREA</v>
          </cell>
          <cell r="B1037" t="str">
            <v>CR</v>
          </cell>
          <cell r="C1037" t="str">
            <v>10</v>
          </cell>
          <cell r="D1037" t="str">
            <v>26030</v>
          </cell>
          <cell r="E1037" t="str">
            <v>B320</v>
          </cell>
        </row>
        <row r="1038">
          <cell r="A1038" t="str">
            <v>CABELLA LIGURE</v>
          </cell>
          <cell r="B1038" t="str">
            <v>AL</v>
          </cell>
          <cell r="C1038" t="str">
            <v>13</v>
          </cell>
          <cell r="D1038" t="str">
            <v>15060</v>
          </cell>
          <cell r="E1038" t="str">
            <v>B311</v>
          </cell>
        </row>
        <row r="1039">
          <cell r="A1039" t="str">
            <v>CABIATE</v>
          </cell>
          <cell r="B1039" t="str">
            <v>CO</v>
          </cell>
          <cell r="C1039" t="str">
            <v>10</v>
          </cell>
          <cell r="D1039" t="str">
            <v>22060</v>
          </cell>
          <cell r="E1039" t="str">
            <v>B313</v>
          </cell>
        </row>
        <row r="1040">
          <cell r="A1040" t="str">
            <v>CABRAS</v>
          </cell>
          <cell r="B1040" t="str">
            <v>OR</v>
          </cell>
          <cell r="C1040" t="str">
            <v>15</v>
          </cell>
          <cell r="D1040" t="str">
            <v>09072</v>
          </cell>
          <cell r="E1040" t="str">
            <v>B314</v>
          </cell>
        </row>
        <row r="1041">
          <cell r="A1041" t="str">
            <v>CACCAMO</v>
          </cell>
          <cell r="B1041" t="str">
            <v>PA</v>
          </cell>
          <cell r="C1041" t="str">
            <v>16</v>
          </cell>
          <cell r="D1041" t="str">
            <v>90012</v>
          </cell>
          <cell r="E1041" t="str">
            <v>B315</v>
          </cell>
        </row>
        <row r="1042">
          <cell r="A1042" t="str">
            <v>CACCURI</v>
          </cell>
          <cell r="B1042" t="str">
            <v>KR</v>
          </cell>
          <cell r="C1042" t="str">
            <v>04</v>
          </cell>
          <cell r="D1042" t="str">
            <v>88833</v>
          </cell>
          <cell r="E1042" t="str">
            <v>B319</v>
          </cell>
        </row>
        <row r="1043">
          <cell r="A1043" t="str">
            <v>CADEGLIANO-VICONAGO</v>
          </cell>
          <cell r="B1043" t="str">
            <v>VA</v>
          </cell>
          <cell r="C1043" t="str">
            <v>10</v>
          </cell>
          <cell r="D1043" t="str">
            <v>21031</v>
          </cell>
          <cell r="E1043" t="str">
            <v>B326</v>
          </cell>
        </row>
        <row r="1044">
          <cell r="A1044" t="str">
            <v>CADELBOSCO DI SOPRA</v>
          </cell>
          <cell r="B1044" t="str">
            <v>RE</v>
          </cell>
          <cell r="C1044" t="str">
            <v>06</v>
          </cell>
          <cell r="D1044" t="str">
            <v>42023</v>
          </cell>
          <cell r="E1044" t="str">
            <v>B328</v>
          </cell>
        </row>
        <row r="1045">
          <cell r="A1045" t="str">
            <v>CADEO</v>
          </cell>
          <cell r="B1045" t="str">
            <v>PC</v>
          </cell>
          <cell r="C1045" t="str">
            <v>06</v>
          </cell>
          <cell r="D1045" t="str">
            <v>29010</v>
          </cell>
          <cell r="E1045" t="str">
            <v>B332</v>
          </cell>
        </row>
        <row r="1046">
          <cell r="A1046" t="str">
            <v>CADERZONE</v>
          </cell>
          <cell r="B1046" t="str">
            <v>TN</v>
          </cell>
          <cell r="C1046" t="str">
            <v>18</v>
          </cell>
          <cell r="D1046" t="str">
            <v>38080</v>
          </cell>
          <cell r="E1046" t="str">
            <v>B335</v>
          </cell>
        </row>
        <row r="1047">
          <cell r="A1047" t="str">
            <v>CADONEGHE</v>
          </cell>
          <cell r="B1047" t="str">
            <v>PD</v>
          </cell>
          <cell r="C1047" t="str">
            <v>21</v>
          </cell>
          <cell r="D1047" t="str">
            <v>35010</v>
          </cell>
          <cell r="E1047" t="str">
            <v>B345</v>
          </cell>
        </row>
        <row r="1048">
          <cell r="A1048" t="str">
            <v>CADORAGO</v>
          </cell>
          <cell r="B1048" t="str">
            <v>CO</v>
          </cell>
          <cell r="C1048" t="str">
            <v>10</v>
          </cell>
          <cell r="D1048" t="str">
            <v>22071</v>
          </cell>
          <cell r="E1048" t="str">
            <v>B346</v>
          </cell>
        </row>
        <row r="1049">
          <cell r="A1049" t="str">
            <v>CADREZZATE</v>
          </cell>
          <cell r="B1049" t="str">
            <v>VA</v>
          </cell>
          <cell r="C1049" t="str">
            <v>10</v>
          </cell>
          <cell r="D1049" t="str">
            <v>21020</v>
          </cell>
          <cell r="E1049" t="str">
            <v>B347</v>
          </cell>
        </row>
        <row r="1050">
          <cell r="A1050" t="str">
            <v>CAERANO DI SAN MARCO</v>
          </cell>
          <cell r="B1050" t="str">
            <v>TV</v>
          </cell>
          <cell r="C1050" t="str">
            <v>21</v>
          </cell>
          <cell r="D1050" t="str">
            <v>31031</v>
          </cell>
          <cell r="E1050" t="str">
            <v>B349</v>
          </cell>
        </row>
        <row r="1051">
          <cell r="A1051" t="str">
            <v>CAFASSE</v>
          </cell>
          <cell r="B1051" t="str">
            <v>TO</v>
          </cell>
          <cell r="C1051" t="str">
            <v>13</v>
          </cell>
          <cell r="D1051" t="str">
            <v>10070</v>
          </cell>
          <cell r="E1051" t="str">
            <v>B350</v>
          </cell>
        </row>
        <row r="1052">
          <cell r="A1052" t="str">
            <v>CAGGIANO</v>
          </cell>
          <cell r="B1052" t="str">
            <v>SA</v>
          </cell>
          <cell r="C1052" t="str">
            <v>05</v>
          </cell>
          <cell r="D1052" t="str">
            <v>84030</v>
          </cell>
          <cell r="E1052" t="str">
            <v>B351</v>
          </cell>
        </row>
        <row r="1053">
          <cell r="A1053" t="str">
            <v>CAGLI</v>
          </cell>
          <cell r="B1053" t="str">
            <v>PS</v>
          </cell>
          <cell r="C1053" t="str">
            <v>11</v>
          </cell>
          <cell r="D1053" t="str">
            <v>61043</v>
          </cell>
          <cell r="E1053" t="str">
            <v>B352</v>
          </cell>
        </row>
        <row r="1054">
          <cell r="A1054" t="str">
            <v>CAGLIARI</v>
          </cell>
          <cell r="B1054" t="str">
            <v>CA</v>
          </cell>
          <cell r="C1054" t="str">
            <v>15</v>
          </cell>
          <cell r="D1054" t="str">
            <v>09100</v>
          </cell>
          <cell r="E1054" t="str">
            <v>B354</v>
          </cell>
        </row>
        <row r="1055">
          <cell r="A1055" t="str">
            <v>CAGLIO</v>
          </cell>
          <cell r="B1055" t="str">
            <v>CO</v>
          </cell>
          <cell r="C1055" t="str">
            <v>10</v>
          </cell>
          <cell r="D1055" t="str">
            <v>22030</v>
          </cell>
          <cell r="E1055" t="str">
            <v>B355</v>
          </cell>
        </row>
        <row r="1056">
          <cell r="A1056" t="str">
            <v>CAGNANO AMITERNO</v>
          </cell>
          <cell r="B1056" t="str">
            <v>AQ</v>
          </cell>
          <cell r="C1056" t="str">
            <v>01</v>
          </cell>
          <cell r="D1056" t="str">
            <v>67012</v>
          </cell>
          <cell r="E1056" t="str">
            <v>B358</v>
          </cell>
        </row>
        <row r="1057">
          <cell r="A1057" t="str">
            <v>CAGNANO VARANO</v>
          </cell>
          <cell r="B1057" t="str">
            <v>FG</v>
          </cell>
          <cell r="C1057" t="str">
            <v>14</v>
          </cell>
          <cell r="D1057" t="str">
            <v>71010</v>
          </cell>
          <cell r="E1057" t="str">
            <v>B357</v>
          </cell>
        </row>
        <row r="1058">
          <cell r="A1058" t="str">
            <v>CAGNO</v>
          </cell>
          <cell r="B1058" t="str">
            <v>CO</v>
          </cell>
          <cell r="C1058" t="str">
            <v>10</v>
          </cell>
          <cell r="D1058" t="str">
            <v>22070</v>
          </cell>
          <cell r="E1058" t="str">
            <v>B359</v>
          </cell>
        </row>
        <row r="1059">
          <cell r="A1059" t="str">
            <v>CAGNO'</v>
          </cell>
          <cell r="B1059" t="str">
            <v>TN</v>
          </cell>
          <cell r="C1059" t="str">
            <v>18</v>
          </cell>
          <cell r="D1059" t="str">
            <v>38020</v>
          </cell>
          <cell r="E1059" t="str">
            <v>B360</v>
          </cell>
        </row>
        <row r="1060">
          <cell r="A1060" t="str">
            <v>CAIANELLO</v>
          </cell>
          <cell r="B1060" t="str">
            <v>CE</v>
          </cell>
          <cell r="C1060" t="str">
            <v>05</v>
          </cell>
          <cell r="D1060" t="str">
            <v>81040</v>
          </cell>
          <cell r="E1060" t="str">
            <v>B361</v>
          </cell>
        </row>
        <row r="1061">
          <cell r="A1061" t="str">
            <v>CAIAZZO</v>
          </cell>
          <cell r="B1061" t="str">
            <v>CE</v>
          </cell>
          <cell r="C1061" t="str">
            <v>05</v>
          </cell>
          <cell r="D1061" t="str">
            <v>81013</v>
          </cell>
          <cell r="E1061" t="str">
            <v>B362</v>
          </cell>
        </row>
        <row r="1062">
          <cell r="A1062" t="str">
            <v>CAINES</v>
          </cell>
          <cell r="B1062" t="str">
            <v>BZ</v>
          </cell>
          <cell r="C1062" t="str">
            <v>03</v>
          </cell>
          <cell r="D1062" t="str">
            <v>39010</v>
          </cell>
          <cell r="E1062" t="str">
            <v>B364</v>
          </cell>
        </row>
        <row r="1063">
          <cell r="A1063" t="str">
            <v>CAINO</v>
          </cell>
          <cell r="B1063" t="str">
            <v>BS</v>
          </cell>
          <cell r="C1063" t="str">
            <v>10</v>
          </cell>
          <cell r="D1063" t="str">
            <v>25070</v>
          </cell>
          <cell r="E1063" t="str">
            <v>B365</v>
          </cell>
        </row>
        <row r="1064">
          <cell r="A1064" t="str">
            <v>CAIOLO</v>
          </cell>
          <cell r="B1064" t="str">
            <v>SO</v>
          </cell>
          <cell r="C1064" t="str">
            <v>10</v>
          </cell>
          <cell r="D1064" t="str">
            <v>23010</v>
          </cell>
          <cell r="E1064" t="str">
            <v>B366</v>
          </cell>
        </row>
        <row r="1065">
          <cell r="A1065" t="str">
            <v>CAIRANO</v>
          </cell>
          <cell r="B1065" t="str">
            <v>AV</v>
          </cell>
          <cell r="C1065" t="str">
            <v>05</v>
          </cell>
          <cell r="D1065" t="str">
            <v>83040</v>
          </cell>
          <cell r="E1065" t="str">
            <v>B367</v>
          </cell>
        </row>
        <row r="1066">
          <cell r="A1066" t="str">
            <v>CAIRATE</v>
          </cell>
          <cell r="B1066" t="str">
            <v>VA</v>
          </cell>
          <cell r="C1066" t="str">
            <v>10</v>
          </cell>
          <cell r="D1066" t="str">
            <v>21050</v>
          </cell>
          <cell r="E1066" t="str">
            <v>B368</v>
          </cell>
        </row>
        <row r="1067">
          <cell r="A1067" t="str">
            <v>CAIRO MONTENOTTE</v>
          </cell>
          <cell r="B1067" t="str">
            <v>SV</v>
          </cell>
          <cell r="C1067" t="str">
            <v>09</v>
          </cell>
          <cell r="D1067" t="str">
            <v>17014</v>
          </cell>
          <cell r="E1067" t="str">
            <v>B369</v>
          </cell>
        </row>
        <row r="1068">
          <cell r="A1068" t="str">
            <v>CAIVANO</v>
          </cell>
          <cell r="B1068" t="str">
            <v>NA</v>
          </cell>
          <cell r="C1068" t="str">
            <v>05</v>
          </cell>
          <cell r="D1068" t="str">
            <v>80023</v>
          </cell>
          <cell r="E1068" t="str">
            <v>B371</v>
          </cell>
        </row>
        <row r="1069">
          <cell r="A1069" t="str">
            <v>CALABRITTO</v>
          </cell>
          <cell r="B1069" t="str">
            <v>AV</v>
          </cell>
          <cell r="C1069" t="str">
            <v>05</v>
          </cell>
          <cell r="D1069" t="str">
            <v>83040</v>
          </cell>
          <cell r="E1069" t="str">
            <v>B374</v>
          </cell>
        </row>
        <row r="1070">
          <cell r="A1070" t="str">
            <v>CALALZO DI CADORE</v>
          </cell>
          <cell r="B1070" t="str">
            <v>BL</v>
          </cell>
          <cell r="C1070" t="str">
            <v>21</v>
          </cell>
          <cell r="D1070" t="str">
            <v>32042</v>
          </cell>
          <cell r="E1070" t="str">
            <v>B375</v>
          </cell>
        </row>
        <row r="1071">
          <cell r="A1071" t="str">
            <v>CALAMANDRANA</v>
          </cell>
          <cell r="B1071" t="str">
            <v>AT</v>
          </cell>
          <cell r="C1071" t="str">
            <v>13</v>
          </cell>
          <cell r="D1071" t="str">
            <v>14042</v>
          </cell>
          <cell r="E1071" t="str">
            <v>B376</v>
          </cell>
        </row>
        <row r="1072">
          <cell r="A1072" t="str">
            <v>CALAMONACI</v>
          </cell>
          <cell r="B1072" t="str">
            <v>AG</v>
          </cell>
          <cell r="C1072" t="str">
            <v>16</v>
          </cell>
          <cell r="D1072" t="str">
            <v>92010</v>
          </cell>
          <cell r="E1072" t="str">
            <v>B377</v>
          </cell>
        </row>
        <row r="1073">
          <cell r="A1073" t="str">
            <v>CALANGIANUS</v>
          </cell>
          <cell r="B1073" t="str">
            <v>SS</v>
          </cell>
          <cell r="C1073" t="str">
            <v>15</v>
          </cell>
          <cell r="D1073" t="str">
            <v>07023</v>
          </cell>
          <cell r="E1073" t="str">
            <v>B378</v>
          </cell>
        </row>
        <row r="1074">
          <cell r="A1074" t="str">
            <v>CALANNA</v>
          </cell>
          <cell r="B1074" t="str">
            <v>RC</v>
          </cell>
          <cell r="C1074" t="str">
            <v>04</v>
          </cell>
          <cell r="D1074" t="str">
            <v>89050</v>
          </cell>
          <cell r="E1074" t="str">
            <v>B379</v>
          </cell>
        </row>
        <row r="1075">
          <cell r="A1075" t="str">
            <v>CALASCA-CASTIGLIONE</v>
          </cell>
          <cell r="B1075" t="str">
            <v>VB</v>
          </cell>
          <cell r="C1075" t="str">
            <v>13</v>
          </cell>
          <cell r="D1075" t="str">
            <v>28873</v>
          </cell>
          <cell r="E1075" t="str">
            <v>B380</v>
          </cell>
        </row>
        <row r="1076">
          <cell r="A1076" t="str">
            <v>CALASCIBETTA</v>
          </cell>
          <cell r="B1076" t="str">
            <v>EN</v>
          </cell>
          <cell r="C1076" t="str">
            <v>16</v>
          </cell>
          <cell r="D1076" t="str">
            <v>94010</v>
          </cell>
          <cell r="E1076" t="str">
            <v>B381</v>
          </cell>
        </row>
        <row r="1077">
          <cell r="A1077" t="str">
            <v>CALASCIO</v>
          </cell>
          <cell r="B1077" t="str">
            <v>AQ</v>
          </cell>
          <cell r="C1077" t="str">
            <v>01</v>
          </cell>
          <cell r="D1077" t="str">
            <v>67020</v>
          </cell>
          <cell r="E1077" t="str">
            <v>B382</v>
          </cell>
        </row>
        <row r="1078">
          <cell r="A1078" t="str">
            <v>CALASETTA</v>
          </cell>
          <cell r="B1078" t="str">
            <v>CA</v>
          </cell>
          <cell r="C1078" t="str">
            <v>15</v>
          </cell>
          <cell r="D1078" t="str">
            <v>09011</v>
          </cell>
          <cell r="E1078" t="str">
            <v>B383</v>
          </cell>
        </row>
        <row r="1079">
          <cell r="A1079" t="str">
            <v>CALATABIANO</v>
          </cell>
          <cell r="B1079" t="str">
            <v>CT</v>
          </cell>
          <cell r="C1079" t="str">
            <v>16</v>
          </cell>
          <cell r="D1079" t="str">
            <v>95011</v>
          </cell>
          <cell r="E1079" t="str">
            <v>B384</v>
          </cell>
        </row>
        <row r="1080">
          <cell r="A1080" t="str">
            <v>CALATAFIMI</v>
          </cell>
          <cell r="B1080" t="str">
            <v>TP</v>
          </cell>
          <cell r="C1080" t="str">
            <v>16</v>
          </cell>
          <cell r="D1080" t="str">
            <v>91013</v>
          </cell>
          <cell r="E1080" t="str">
            <v>B385</v>
          </cell>
        </row>
        <row r="1081">
          <cell r="A1081" t="str">
            <v>CALAVINO</v>
          </cell>
          <cell r="B1081" t="str">
            <v>TN</v>
          </cell>
          <cell r="C1081" t="str">
            <v>18</v>
          </cell>
          <cell r="D1081" t="str">
            <v>38072</v>
          </cell>
          <cell r="E1081" t="str">
            <v>B386</v>
          </cell>
        </row>
        <row r="1082">
          <cell r="A1082" t="str">
            <v>CALCATA</v>
          </cell>
          <cell r="B1082" t="str">
            <v>VT</v>
          </cell>
          <cell r="C1082" t="str">
            <v>08</v>
          </cell>
          <cell r="D1082" t="str">
            <v>01030</v>
          </cell>
          <cell r="E1082" t="str">
            <v>B388</v>
          </cell>
        </row>
        <row r="1083">
          <cell r="A1083" t="str">
            <v>CALCERANICA AL LAGO</v>
          </cell>
          <cell r="B1083" t="str">
            <v>TN</v>
          </cell>
          <cell r="C1083" t="str">
            <v>18</v>
          </cell>
          <cell r="D1083" t="str">
            <v>38050</v>
          </cell>
          <cell r="E1083" t="str">
            <v>B389</v>
          </cell>
        </row>
        <row r="1084">
          <cell r="A1084" t="str">
            <v>CALCI</v>
          </cell>
          <cell r="B1084" t="str">
            <v>PI</v>
          </cell>
          <cell r="C1084" t="str">
            <v>17</v>
          </cell>
          <cell r="D1084" t="str">
            <v>56011</v>
          </cell>
          <cell r="E1084" t="str">
            <v>B390</v>
          </cell>
        </row>
        <row r="1085">
          <cell r="A1085" t="str">
            <v>CALCIANO</v>
          </cell>
          <cell r="B1085" t="str">
            <v>MT</v>
          </cell>
          <cell r="C1085" t="str">
            <v>02</v>
          </cell>
          <cell r="D1085" t="str">
            <v>75010</v>
          </cell>
          <cell r="E1085" t="str">
            <v>B391</v>
          </cell>
        </row>
        <row r="1086">
          <cell r="A1086" t="str">
            <v>CALCINAIA</v>
          </cell>
          <cell r="B1086" t="str">
            <v>PI</v>
          </cell>
          <cell r="C1086" t="str">
            <v>17</v>
          </cell>
          <cell r="D1086" t="str">
            <v>56030</v>
          </cell>
          <cell r="E1086" t="str">
            <v>B392</v>
          </cell>
        </row>
        <row r="1087">
          <cell r="A1087" t="str">
            <v>CALCINATE</v>
          </cell>
          <cell r="B1087" t="str">
            <v>BG</v>
          </cell>
          <cell r="C1087" t="str">
            <v>10</v>
          </cell>
          <cell r="D1087" t="str">
            <v>24050</v>
          </cell>
          <cell r="E1087" t="str">
            <v>B393</v>
          </cell>
        </row>
        <row r="1088">
          <cell r="A1088" t="str">
            <v>CALCINATO</v>
          </cell>
          <cell r="B1088" t="str">
            <v>BS</v>
          </cell>
          <cell r="C1088" t="str">
            <v>10</v>
          </cell>
          <cell r="D1088" t="str">
            <v>25011</v>
          </cell>
          <cell r="E1088" t="str">
            <v>B394</v>
          </cell>
        </row>
        <row r="1089">
          <cell r="A1089" t="str">
            <v>CALCIO</v>
          </cell>
          <cell r="B1089" t="str">
            <v>BG</v>
          </cell>
          <cell r="C1089" t="str">
            <v>10</v>
          </cell>
          <cell r="D1089" t="str">
            <v>24054</v>
          </cell>
          <cell r="E1089" t="str">
            <v>B395</v>
          </cell>
        </row>
        <row r="1090">
          <cell r="A1090" t="str">
            <v>CALCO</v>
          </cell>
          <cell r="B1090" t="str">
            <v>LC</v>
          </cell>
          <cell r="C1090" t="str">
            <v>10</v>
          </cell>
          <cell r="D1090" t="str">
            <v>23885</v>
          </cell>
          <cell r="E1090" t="str">
            <v>B396</v>
          </cell>
        </row>
        <row r="1091">
          <cell r="A1091" t="str">
            <v>CALDARO SULLA STRADA DEL VINO</v>
          </cell>
          <cell r="B1091" t="str">
            <v>BZ</v>
          </cell>
          <cell r="C1091" t="str">
            <v>03</v>
          </cell>
          <cell r="D1091" t="str">
            <v>39052</v>
          </cell>
          <cell r="E1091" t="str">
            <v>B397</v>
          </cell>
        </row>
        <row r="1092">
          <cell r="A1092" t="str">
            <v>CALDAROLA</v>
          </cell>
          <cell r="B1092" t="str">
            <v>MC</v>
          </cell>
          <cell r="C1092" t="str">
            <v>11</v>
          </cell>
          <cell r="D1092" t="str">
            <v>62020</v>
          </cell>
          <cell r="E1092" t="str">
            <v>B398</v>
          </cell>
        </row>
        <row r="1093">
          <cell r="A1093" t="str">
            <v>CALDERARA DI RENO</v>
          </cell>
          <cell r="B1093" t="str">
            <v>BO</v>
          </cell>
          <cell r="C1093" t="str">
            <v>06</v>
          </cell>
          <cell r="D1093" t="str">
            <v>40012</v>
          </cell>
          <cell r="E1093" t="str">
            <v>B399</v>
          </cell>
        </row>
        <row r="1094">
          <cell r="A1094" t="str">
            <v>CALDES</v>
          </cell>
          <cell r="B1094" t="str">
            <v>TN</v>
          </cell>
          <cell r="C1094" t="str">
            <v>18</v>
          </cell>
          <cell r="D1094" t="str">
            <v>38022</v>
          </cell>
          <cell r="E1094" t="str">
            <v>B400</v>
          </cell>
        </row>
        <row r="1095">
          <cell r="A1095" t="str">
            <v>CALDIERO</v>
          </cell>
          <cell r="B1095" t="str">
            <v>VR</v>
          </cell>
          <cell r="C1095" t="str">
            <v>21</v>
          </cell>
          <cell r="D1095" t="str">
            <v>37042</v>
          </cell>
          <cell r="E1095" t="str">
            <v>B402</v>
          </cell>
        </row>
        <row r="1096">
          <cell r="A1096" t="str">
            <v>CALDOGNO</v>
          </cell>
          <cell r="B1096" t="str">
            <v>VI</v>
          </cell>
          <cell r="C1096" t="str">
            <v>21</v>
          </cell>
          <cell r="D1096" t="str">
            <v>36030</v>
          </cell>
          <cell r="E1096" t="str">
            <v>B403</v>
          </cell>
        </row>
        <row r="1097">
          <cell r="A1097" t="str">
            <v>CALDONAZZO</v>
          </cell>
          <cell r="B1097" t="str">
            <v>TN</v>
          </cell>
          <cell r="C1097" t="str">
            <v>18</v>
          </cell>
          <cell r="D1097" t="str">
            <v>38052</v>
          </cell>
          <cell r="E1097" t="str">
            <v>B404</v>
          </cell>
        </row>
        <row r="1098">
          <cell r="A1098" t="str">
            <v>CALENDASCO</v>
          </cell>
          <cell r="B1098" t="str">
            <v>PC</v>
          </cell>
          <cell r="C1098" t="str">
            <v>06</v>
          </cell>
          <cell r="D1098" t="str">
            <v>29010</v>
          </cell>
          <cell r="E1098" t="str">
            <v>B405</v>
          </cell>
        </row>
        <row r="1099">
          <cell r="A1099" t="str">
            <v>CALENZANO</v>
          </cell>
          <cell r="B1099" t="str">
            <v>FI</v>
          </cell>
          <cell r="C1099" t="str">
            <v>17</v>
          </cell>
          <cell r="D1099" t="str">
            <v>50041</v>
          </cell>
          <cell r="E1099" t="str">
            <v>B406</v>
          </cell>
        </row>
        <row r="1100">
          <cell r="A1100" t="str">
            <v>CALESTANO</v>
          </cell>
          <cell r="B1100" t="str">
            <v>PR</v>
          </cell>
          <cell r="C1100" t="str">
            <v>06</v>
          </cell>
          <cell r="D1100" t="str">
            <v>43030</v>
          </cell>
          <cell r="E1100" t="str">
            <v>B408</v>
          </cell>
        </row>
        <row r="1101">
          <cell r="A1101" t="str">
            <v>CALICE AL CORNOVIGLIO</v>
          </cell>
          <cell r="B1101" t="str">
            <v>SP</v>
          </cell>
          <cell r="C1101" t="str">
            <v>09</v>
          </cell>
          <cell r="D1101" t="str">
            <v>19020</v>
          </cell>
          <cell r="E1101" t="str">
            <v>B410</v>
          </cell>
        </row>
        <row r="1102">
          <cell r="A1102" t="str">
            <v>CALICE LIGURE</v>
          </cell>
          <cell r="B1102" t="str">
            <v>SV</v>
          </cell>
          <cell r="C1102" t="str">
            <v>09</v>
          </cell>
          <cell r="D1102" t="str">
            <v>17020</v>
          </cell>
          <cell r="E1102" t="str">
            <v>B409</v>
          </cell>
        </row>
        <row r="1103">
          <cell r="A1103" t="str">
            <v>CALIMERA</v>
          </cell>
          <cell r="B1103" t="str">
            <v>LE</v>
          </cell>
          <cell r="C1103" t="str">
            <v>14</v>
          </cell>
          <cell r="D1103" t="str">
            <v>73021</v>
          </cell>
          <cell r="E1103" t="str">
            <v>B413</v>
          </cell>
        </row>
        <row r="1104">
          <cell r="A1104" t="str">
            <v>CALITRI</v>
          </cell>
          <cell r="B1104" t="str">
            <v>AV</v>
          </cell>
          <cell r="C1104" t="str">
            <v>05</v>
          </cell>
          <cell r="D1104" t="str">
            <v>83045</v>
          </cell>
          <cell r="E1104" t="str">
            <v>B415</v>
          </cell>
        </row>
        <row r="1105">
          <cell r="A1105" t="str">
            <v>CALIZZANO</v>
          </cell>
          <cell r="B1105" t="str">
            <v>SV</v>
          </cell>
          <cell r="C1105" t="str">
            <v>09</v>
          </cell>
          <cell r="D1105" t="str">
            <v>17020</v>
          </cell>
          <cell r="E1105" t="str">
            <v>B416</v>
          </cell>
        </row>
        <row r="1106">
          <cell r="A1106" t="str">
            <v>CALLABIANA</v>
          </cell>
          <cell r="B1106" t="str">
            <v>BI</v>
          </cell>
          <cell r="C1106" t="str">
            <v>13</v>
          </cell>
          <cell r="D1106" t="str">
            <v>13821</v>
          </cell>
          <cell r="E1106" t="str">
            <v>B417</v>
          </cell>
        </row>
        <row r="1107">
          <cell r="A1107" t="str">
            <v>CALLIANO-AT</v>
          </cell>
          <cell r="B1107" t="str">
            <v>AT</v>
          </cell>
          <cell r="C1107" t="str">
            <v>13</v>
          </cell>
          <cell r="D1107" t="str">
            <v>14031</v>
          </cell>
          <cell r="E1107" t="str">
            <v>B418</v>
          </cell>
        </row>
        <row r="1108">
          <cell r="A1108" t="str">
            <v>CALLIANO-TN</v>
          </cell>
          <cell r="B1108" t="str">
            <v>TN</v>
          </cell>
          <cell r="C1108" t="str">
            <v>18</v>
          </cell>
          <cell r="D1108" t="str">
            <v>38060</v>
          </cell>
          <cell r="E1108" t="str">
            <v>B419</v>
          </cell>
        </row>
        <row r="1109">
          <cell r="A1109" t="str">
            <v>CALOLZIOCORTE</v>
          </cell>
          <cell r="B1109" t="str">
            <v>LC</v>
          </cell>
          <cell r="C1109" t="str">
            <v>10</v>
          </cell>
          <cell r="D1109" t="str">
            <v>23801</v>
          </cell>
          <cell r="E1109" t="str">
            <v>B423</v>
          </cell>
        </row>
        <row r="1110">
          <cell r="A1110" t="str">
            <v>CALOPEZZATI</v>
          </cell>
          <cell r="B1110" t="str">
            <v>CS</v>
          </cell>
          <cell r="C1110" t="str">
            <v>04</v>
          </cell>
          <cell r="D1110" t="str">
            <v>87060</v>
          </cell>
          <cell r="E1110" t="str">
            <v>B424</v>
          </cell>
        </row>
        <row r="1111">
          <cell r="A1111" t="str">
            <v>CALOSSO</v>
          </cell>
          <cell r="B1111" t="str">
            <v>AT</v>
          </cell>
          <cell r="C1111" t="str">
            <v>13</v>
          </cell>
          <cell r="D1111" t="str">
            <v>14052</v>
          </cell>
          <cell r="E1111" t="str">
            <v>B425</v>
          </cell>
        </row>
        <row r="1112">
          <cell r="A1112" t="str">
            <v>CALOVETO</v>
          </cell>
          <cell r="B1112" t="str">
            <v>CS</v>
          </cell>
          <cell r="C1112" t="str">
            <v>04</v>
          </cell>
          <cell r="D1112" t="str">
            <v>87060</v>
          </cell>
          <cell r="E1112" t="str">
            <v>B426</v>
          </cell>
        </row>
        <row r="1113">
          <cell r="A1113" t="str">
            <v>CALTABELLOTTA</v>
          </cell>
          <cell r="B1113" t="str">
            <v>AG</v>
          </cell>
          <cell r="C1113" t="str">
            <v>16</v>
          </cell>
          <cell r="D1113" t="str">
            <v>92010</v>
          </cell>
          <cell r="E1113" t="str">
            <v>B427</v>
          </cell>
        </row>
        <row r="1114">
          <cell r="A1114" t="str">
            <v>CALTAGIRONE</v>
          </cell>
          <cell r="B1114" t="str">
            <v>CT</v>
          </cell>
          <cell r="C1114" t="str">
            <v>16</v>
          </cell>
          <cell r="D1114" t="str">
            <v>95041</v>
          </cell>
          <cell r="E1114" t="str">
            <v>B428</v>
          </cell>
        </row>
        <row r="1115">
          <cell r="A1115" t="str">
            <v>CALTANISSETTA</v>
          </cell>
          <cell r="B1115" t="str">
            <v>CL</v>
          </cell>
          <cell r="C1115" t="str">
            <v>16</v>
          </cell>
          <cell r="D1115" t="str">
            <v>93100</v>
          </cell>
          <cell r="E1115" t="str">
            <v>B429</v>
          </cell>
        </row>
        <row r="1116">
          <cell r="A1116" t="str">
            <v>CALTAVUTURO</v>
          </cell>
          <cell r="B1116" t="str">
            <v>PA</v>
          </cell>
          <cell r="C1116" t="str">
            <v>16</v>
          </cell>
          <cell r="D1116" t="str">
            <v>90022</v>
          </cell>
          <cell r="E1116" t="str">
            <v>B430</v>
          </cell>
        </row>
        <row r="1117">
          <cell r="A1117" t="str">
            <v>CALTIGNAGA</v>
          </cell>
          <cell r="B1117" t="str">
            <v>NO</v>
          </cell>
          <cell r="C1117" t="str">
            <v>13</v>
          </cell>
          <cell r="D1117" t="str">
            <v>28010</v>
          </cell>
          <cell r="E1117" t="str">
            <v>B431</v>
          </cell>
        </row>
        <row r="1118">
          <cell r="A1118" t="str">
            <v>CALTO</v>
          </cell>
          <cell r="B1118" t="str">
            <v>RO</v>
          </cell>
          <cell r="C1118" t="str">
            <v>21</v>
          </cell>
          <cell r="D1118" t="str">
            <v>45030</v>
          </cell>
          <cell r="E1118" t="str">
            <v>B432</v>
          </cell>
        </row>
        <row r="1119">
          <cell r="A1119" t="str">
            <v>CALTRANO</v>
          </cell>
          <cell r="B1119" t="str">
            <v>VI</v>
          </cell>
          <cell r="C1119" t="str">
            <v>21</v>
          </cell>
          <cell r="D1119" t="str">
            <v>36030</v>
          </cell>
          <cell r="E1119" t="str">
            <v>B433</v>
          </cell>
        </row>
        <row r="1120">
          <cell r="A1120" t="str">
            <v>CALUSCO D'ADDA</v>
          </cell>
          <cell r="B1120" t="str">
            <v>BG</v>
          </cell>
          <cell r="C1120" t="str">
            <v>10</v>
          </cell>
          <cell r="D1120" t="str">
            <v>24033</v>
          </cell>
          <cell r="E1120" t="str">
            <v>B434</v>
          </cell>
        </row>
        <row r="1121">
          <cell r="A1121" t="str">
            <v>CALUSO</v>
          </cell>
          <cell r="B1121" t="str">
            <v>TO</v>
          </cell>
          <cell r="C1121" t="str">
            <v>13</v>
          </cell>
          <cell r="D1121" t="str">
            <v>10014</v>
          </cell>
          <cell r="E1121" t="str">
            <v>B435</v>
          </cell>
        </row>
        <row r="1122">
          <cell r="A1122" t="str">
            <v>CALVAGESE DELLA RIVIERA</v>
          </cell>
          <cell r="B1122" t="str">
            <v>BS</v>
          </cell>
          <cell r="C1122" t="str">
            <v>10</v>
          </cell>
          <cell r="D1122" t="str">
            <v>25080</v>
          </cell>
          <cell r="E1122" t="str">
            <v>B436</v>
          </cell>
        </row>
        <row r="1123">
          <cell r="A1123" t="str">
            <v>CALVANICO</v>
          </cell>
          <cell r="B1123" t="str">
            <v>SA</v>
          </cell>
          <cell r="C1123" t="str">
            <v>05</v>
          </cell>
          <cell r="D1123" t="str">
            <v>84080</v>
          </cell>
          <cell r="E1123" t="str">
            <v>B437</v>
          </cell>
        </row>
        <row r="1124">
          <cell r="A1124" t="str">
            <v>CALVATONE</v>
          </cell>
          <cell r="B1124" t="str">
            <v>CR</v>
          </cell>
          <cell r="C1124" t="str">
            <v>10</v>
          </cell>
          <cell r="D1124" t="str">
            <v>26030</v>
          </cell>
          <cell r="E1124" t="str">
            <v>B439</v>
          </cell>
        </row>
        <row r="1125">
          <cell r="A1125" t="str">
            <v>CALVELLO</v>
          </cell>
          <cell r="B1125" t="str">
            <v>PZ</v>
          </cell>
          <cell r="C1125" t="str">
            <v>02</v>
          </cell>
          <cell r="D1125" t="str">
            <v>85010</v>
          </cell>
          <cell r="E1125" t="str">
            <v>B440</v>
          </cell>
        </row>
        <row r="1126">
          <cell r="A1126" t="str">
            <v>CALVENE</v>
          </cell>
          <cell r="B1126" t="str">
            <v>VI</v>
          </cell>
          <cell r="C1126" t="str">
            <v>21</v>
          </cell>
          <cell r="D1126" t="str">
            <v>36030</v>
          </cell>
          <cell r="E1126" t="str">
            <v>B441</v>
          </cell>
        </row>
        <row r="1127">
          <cell r="A1127" t="str">
            <v>CALVENZANO</v>
          </cell>
          <cell r="B1127" t="str">
            <v>BG</v>
          </cell>
          <cell r="C1127" t="str">
            <v>10</v>
          </cell>
          <cell r="D1127" t="str">
            <v>24040</v>
          </cell>
          <cell r="E1127" t="str">
            <v>B442</v>
          </cell>
        </row>
        <row r="1128">
          <cell r="A1128" t="str">
            <v>CALVERA</v>
          </cell>
          <cell r="B1128" t="str">
            <v>PZ</v>
          </cell>
          <cell r="C1128" t="str">
            <v>02</v>
          </cell>
          <cell r="D1128" t="str">
            <v>85030</v>
          </cell>
          <cell r="E1128" t="str">
            <v>B443</v>
          </cell>
        </row>
        <row r="1129">
          <cell r="A1129" t="str">
            <v>CALVI</v>
          </cell>
          <cell r="B1129" t="str">
            <v>BN</v>
          </cell>
          <cell r="C1129" t="str">
            <v>05</v>
          </cell>
          <cell r="D1129" t="str">
            <v>82010</v>
          </cell>
          <cell r="E1129" t="str">
            <v>B444</v>
          </cell>
        </row>
        <row r="1130">
          <cell r="A1130" t="str">
            <v>CALVI DELL'UMBRIA</v>
          </cell>
          <cell r="B1130" t="str">
            <v>TR</v>
          </cell>
          <cell r="C1130" t="str">
            <v>19</v>
          </cell>
          <cell r="D1130" t="str">
            <v>05032</v>
          </cell>
          <cell r="E1130" t="str">
            <v>B446</v>
          </cell>
        </row>
        <row r="1131">
          <cell r="A1131" t="str">
            <v>CALVI RISORTA</v>
          </cell>
          <cell r="B1131" t="str">
            <v>CE</v>
          </cell>
          <cell r="C1131" t="str">
            <v>05</v>
          </cell>
          <cell r="D1131" t="str">
            <v>81042</v>
          </cell>
          <cell r="E1131" t="str">
            <v>B445</v>
          </cell>
        </row>
        <row r="1132">
          <cell r="A1132" t="str">
            <v>CALVIGNANO</v>
          </cell>
          <cell r="B1132" t="str">
            <v>PV</v>
          </cell>
          <cell r="C1132" t="str">
            <v>10</v>
          </cell>
          <cell r="D1132" t="str">
            <v>27045</v>
          </cell>
          <cell r="E1132" t="str">
            <v>B447</v>
          </cell>
        </row>
        <row r="1133">
          <cell r="A1133" t="str">
            <v>CALVIGNASCO</v>
          </cell>
          <cell r="B1133" t="str">
            <v>MI</v>
          </cell>
          <cell r="C1133" t="str">
            <v>10</v>
          </cell>
          <cell r="D1133" t="str">
            <v>20088</v>
          </cell>
          <cell r="E1133" t="str">
            <v>B448</v>
          </cell>
        </row>
        <row r="1134">
          <cell r="A1134" t="str">
            <v>CALVISANO</v>
          </cell>
          <cell r="B1134" t="str">
            <v>BS</v>
          </cell>
          <cell r="C1134" t="str">
            <v>10</v>
          </cell>
          <cell r="D1134" t="str">
            <v>25012</v>
          </cell>
          <cell r="E1134" t="str">
            <v>B450</v>
          </cell>
        </row>
        <row r="1135">
          <cell r="A1135" t="str">
            <v>CALVIZZANO</v>
          </cell>
          <cell r="B1135" t="str">
            <v>NA</v>
          </cell>
          <cell r="C1135" t="str">
            <v>05</v>
          </cell>
          <cell r="D1135" t="str">
            <v>80012</v>
          </cell>
          <cell r="E1135" t="str">
            <v>B452</v>
          </cell>
        </row>
        <row r="1136">
          <cell r="A1136" t="str">
            <v>CAMAGNA MONFERRATO</v>
          </cell>
          <cell r="B1136" t="str">
            <v>AL</v>
          </cell>
          <cell r="C1136" t="str">
            <v>13</v>
          </cell>
          <cell r="D1136" t="str">
            <v>15030</v>
          </cell>
          <cell r="E1136" t="str">
            <v>B453</v>
          </cell>
        </row>
        <row r="1137">
          <cell r="A1137" t="str">
            <v>CAMAIORE</v>
          </cell>
          <cell r="B1137" t="str">
            <v>LU</v>
          </cell>
          <cell r="C1137" t="str">
            <v>17</v>
          </cell>
          <cell r="D1137" t="str">
            <v>55041</v>
          </cell>
          <cell r="E1137" t="str">
            <v>B455</v>
          </cell>
        </row>
        <row r="1138">
          <cell r="A1138" t="str">
            <v>CAMAIRAGO</v>
          </cell>
          <cell r="B1138" t="str">
            <v>LO</v>
          </cell>
          <cell r="C1138" t="str">
            <v>10</v>
          </cell>
          <cell r="D1138" t="str">
            <v>26823</v>
          </cell>
          <cell r="E1138" t="str">
            <v>B456</v>
          </cell>
        </row>
        <row r="1139">
          <cell r="A1139" t="str">
            <v>CAMANDONA</v>
          </cell>
          <cell r="B1139" t="str">
            <v>BI</v>
          </cell>
          <cell r="C1139" t="str">
            <v>13</v>
          </cell>
          <cell r="D1139" t="str">
            <v>13821</v>
          </cell>
          <cell r="E1139" t="str">
            <v>B457</v>
          </cell>
        </row>
        <row r="1140">
          <cell r="A1140" t="str">
            <v>CAMASTRA</v>
          </cell>
          <cell r="B1140" t="str">
            <v>AG</v>
          </cell>
          <cell r="C1140" t="str">
            <v>16</v>
          </cell>
          <cell r="D1140" t="str">
            <v>92020</v>
          </cell>
          <cell r="E1140" t="str">
            <v>B460</v>
          </cell>
        </row>
        <row r="1141">
          <cell r="A1141" t="str">
            <v>CAMBIAGO</v>
          </cell>
          <cell r="B1141" t="str">
            <v>MI</v>
          </cell>
          <cell r="C1141" t="str">
            <v>10</v>
          </cell>
          <cell r="D1141" t="str">
            <v>20040</v>
          </cell>
          <cell r="E1141" t="str">
            <v>B461</v>
          </cell>
        </row>
        <row r="1142">
          <cell r="A1142" t="str">
            <v>CAMBIANO</v>
          </cell>
          <cell r="B1142" t="str">
            <v>TO</v>
          </cell>
          <cell r="C1142" t="str">
            <v>13</v>
          </cell>
          <cell r="D1142" t="str">
            <v>10020</v>
          </cell>
          <cell r="E1142" t="str">
            <v>B462</v>
          </cell>
        </row>
        <row r="1143">
          <cell r="A1143" t="str">
            <v>CAMBIASCA</v>
          </cell>
          <cell r="B1143" t="str">
            <v>VB</v>
          </cell>
          <cell r="C1143" t="str">
            <v>13</v>
          </cell>
          <cell r="D1143" t="str">
            <v>28814</v>
          </cell>
          <cell r="E1143" t="str">
            <v>B463</v>
          </cell>
        </row>
        <row r="1144">
          <cell r="A1144" t="str">
            <v>CAMBURZANO</v>
          </cell>
          <cell r="B1144" t="str">
            <v>BI</v>
          </cell>
          <cell r="C1144" t="str">
            <v>13</v>
          </cell>
          <cell r="D1144" t="str">
            <v>13891</v>
          </cell>
          <cell r="E1144" t="str">
            <v>B465</v>
          </cell>
        </row>
        <row r="1145">
          <cell r="A1145" t="str">
            <v>CAMERANA</v>
          </cell>
          <cell r="B1145" t="str">
            <v>CN</v>
          </cell>
          <cell r="C1145" t="str">
            <v>13</v>
          </cell>
          <cell r="D1145" t="str">
            <v>12072</v>
          </cell>
          <cell r="E1145" t="str">
            <v>B467</v>
          </cell>
        </row>
        <row r="1146">
          <cell r="A1146" t="str">
            <v>CAMERANO</v>
          </cell>
          <cell r="B1146" t="str">
            <v>AN</v>
          </cell>
          <cell r="C1146" t="str">
            <v>11</v>
          </cell>
          <cell r="D1146" t="str">
            <v>60021</v>
          </cell>
          <cell r="E1146" t="str">
            <v>B468</v>
          </cell>
        </row>
        <row r="1147">
          <cell r="A1147" t="str">
            <v>CAMERANO CASASCO</v>
          </cell>
          <cell r="B1147" t="str">
            <v>AT</v>
          </cell>
          <cell r="C1147" t="str">
            <v>13</v>
          </cell>
          <cell r="D1147" t="str">
            <v>14020</v>
          </cell>
          <cell r="E1147" t="str">
            <v>B469</v>
          </cell>
        </row>
        <row r="1148">
          <cell r="A1148" t="str">
            <v>CAMERATA CORNELLO</v>
          </cell>
          <cell r="B1148" t="str">
            <v>BG</v>
          </cell>
          <cell r="C1148" t="str">
            <v>10</v>
          </cell>
          <cell r="D1148" t="str">
            <v>24010</v>
          </cell>
          <cell r="E1148" t="str">
            <v>B471</v>
          </cell>
        </row>
        <row r="1149">
          <cell r="A1149" t="str">
            <v>CAMERATA NUOVA</v>
          </cell>
          <cell r="B1149" t="str">
            <v>RM</v>
          </cell>
          <cell r="C1149" t="str">
            <v>08</v>
          </cell>
          <cell r="D1149" t="str">
            <v>00020</v>
          </cell>
          <cell r="E1149" t="str">
            <v>B472</v>
          </cell>
        </row>
        <row r="1150">
          <cell r="A1150" t="str">
            <v>CAMERATA PICENA</v>
          </cell>
          <cell r="B1150" t="str">
            <v>AN</v>
          </cell>
          <cell r="C1150" t="str">
            <v>11</v>
          </cell>
          <cell r="D1150" t="str">
            <v>60020</v>
          </cell>
          <cell r="E1150" t="str">
            <v>B470</v>
          </cell>
        </row>
        <row r="1151">
          <cell r="A1151" t="str">
            <v>CAMERI</v>
          </cell>
          <cell r="B1151" t="str">
            <v>NO</v>
          </cell>
          <cell r="C1151" t="str">
            <v>13</v>
          </cell>
          <cell r="D1151" t="str">
            <v>28062</v>
          </cell>
          <cell r="E1151" t="str">
            <v>B473</v>
          </cell>
        </row>
        <row r="1152">
          <cell r="A1152" t="str">
            <v>CAMERINO</v>
          </cell>
          <cell r="B1152" t="str">
            <v>MC</v>
          </cell>
          <cell r="C1152" t="str">
            <v>11</v>
          </cell>
          <cell r="D1152" t="str">
            <v>62032</v>
          </cell>
          <cell r="E1152" t="str">
            <v>B474</v>
          </cell>
        </row>
        <row r="1153">
          <cell r="A1153" t="str">
            <v>CAMEROTA</v>
          </cell>
          <cell r="B1153" t="str">
            <v>SA</v>
          </cell>
          <cell r="C1153" t="str">
            <v>05</v>
          </cell>
          <cell r="D1153" t="str">
            <v>84040</v>
          </cell>
          <cell r="E1153" t="str">
            <v>B476</v>
          </cell>
        </row>
        <row r="1154">
          <cell r="A1154" t="str">
            <v>CAMIGLIANO</v>
          </cell>
          <cell r="B1154" t="str">
            <v>CE</v>
          </cell>
          <cell r="C1154" t="str">
            <v>05</v>
          </cell>
          <cell r="D1154" t="str">
            <v>81040</v>
          </cell>
          <cell r="E1154" t="str">
            <v>B477</v>
          </cell>
        </row>
        <row r="1155">
          <cell r="A1155" t="str">
            <v>CAMINATA</v>
          </cell>
          <cell r="B1155" t="str">
            <v>PC</v>
          </cell>
          <cell r="C1155" t="str">
            <v>06</v>
          </cell>
          <cell r="D1155" t="str">
            <v>29010</v>
          </cell>
          <cell r="E1155" t="str">
            <v>B479</v>
          </cell>
        </row>
        <row r="1156">
          <cell r="A1156" t="str">
            <v>CAMINI</v>
          </cell>
          <cell r="B1156" t="str">
            <v>RC</v>
          </cell>
          <cell r="C1156" t="str">
            <v>04</v>
          </cell>
          <cell r="D1156" t="str">
            <v>89040</v>
          </cell>
          <cell r="E1156" t="str">
            <v>B481</v>
          </cell>
        </row>
        <row r="1157">
          <cell r="A1157" t="str">
            <v>CAMINO</v>
          </cell>
          <cell r="B1157" t="str">
            <v>AL</v>
          </cell>
          <cell r="C1157" t="str">
            <v>13</v>
          </cell>
          <cell r="D1157" t="str">
            <v>15020</v>
          </cell>
          <cell r="E1157" t="str">
            <v>B482</v>
          </cell>
        </row>
        <row r="1158">
          <cell r="A1158" t="str">
            <v>CAMINO AL TAGLIAMENTO</v>
          </cell>
          <cell r="B1158" t="str">
            <v>UD</v>
          </cell>
          <cell r="C1158" t="str">
            <v>07</v>
          </cell>
          <cell r="D1158" t="str">
            <v>33030</v>
          </cell>
          <cell r="E1158" t="str">
            <v>B483</v>
          </cell>
        </row>
        <row r="1159">
          <cell r="A1159" t="str">
            <v>CAMISANO</v>
          </cell>
          <cell r="B1159" t="str">
            <v>CR</v>
          </cell>
          <cell r="C1159" t="str">
            <v>10</v>
          </cell>
          <cell r="D1159" t="str">
            <v>26010</v>
          </cell>
          <cell r="E1159" t="str">
            <v>B484</v>
          </cell>
        </row>
        <row r="1160">
          <cell r="A1160" t="str">
            <v>CAMISANO VICENTINO</v>
          </cell>
          <cell r="B1160" t="str">
            <v>VI</v>
          </cell>
          <cell r="C1160" t="str">
            <v>21</v>
          </cell>
          <cell r="D1160" t="str">
            <v>36043</v>
          </cell>
          <cell r="E1160" t="str">
            <v>B485</v>
          </cell>
        </row>
        <row r="1161">
          <cell r="A1161" t="str">
            <v>CAMMARATA</v>
          </cell>
          <cell r="B1161" t="str">
            <v>AG</v>
          </cell>
          <cell r="C1161" t="str">
            <v>16</v>
          </cell>
          <cell r="D1161" t="str">
            <v>92022</v>
          </cell>
          <cell r="E1161" t="str">
            <v>B486</v>
          </cell>
        </row>
        <row r="1162">
          <cell r="A1162" t="str">
            <v>CAMO</v>
          </cell>
          <cell r="B1162" t="str">
            <v>CN</v>
          </cell>
          <cell r="C1162" t="str">
            <v>13</v>
          </cell>
          <cell r="D1162" t="str">
            <v>12050</v>
          </cell>
          <cell r="E1162" t="str">
            <v>B489</v>
          </cell>
        </row>
        <row r="1163">
          <cell r="A1163" t="str">
            <v>CAMOGLI</v>
          </cell>
          <cell r="B1163" t="str">
            <v>GE</v>
          </cell>
          <cell r="C1163" t="str">
            <v>09</v>
          </cell>
          <cell r="D1163" t="str">
            <v>16032</v>
          </cell>
          <cell r="E1163" t="str">
            <v>B490</v>
          </cell>
        </row>
        <row r="1164">
          <cell r="A1164" t="str">
            <v>CAMPAGNA</v>
          </cell>
          <cell r="B1164" t="str">
            <v>SA</v>
          </cell>
          <cell r="C1164" t="str">
            <v>05</v>
          </cell>
          <cell r="D1164" t="str">
            <v>84022</v>
          </cell>
          <cell r="E1164" t="str">
            <v>B492</v>
          </cell>
        </row>
        <row r="1165">
          <cell r="A1165" t="str">
            <v>CAMPAGNA LUPIA</v>
          </cell>
          <cell r="B1165" t="str">
            <v>VE</v>
          </cell>
          <cell r="C1165" t="str">
            <v>21</v>
          </cell>
          <cell r="D1165" t="str">
            <v>30010</v>
          </cell>
          <cell r="E1165" t="str">
            <v>B493</v>
          </cell>
        </row>
        <row r="1166">
          <cell r="A1166" t="str">
            <v>CAMPAGNANO DI ROMA</v>
          </cell>
          <cell r="B1166" t="str">
            <v>RM</v>
          </cell>
          <cell r="C1166" t="str">
            <v>08</v>
          </cell>
          <cell r="D1166" t="str">
            <v>00063</v>
          </cell>
          <cell r="E1166" t="str">
            <v>B496</v>
          </cell>
        </row>
        <row r="1167">
          <cell r="A1167" t="str">
            <v>CAMPAGNATICO</v>
          </cell>
          <cell r="B1167" t="str">
            <v>GR</v>
          </cell>
          <cell r="C1167" t="str">
            <v>17</v>
          </cell>
          <cell r="D1167" t="str">
            <v>58042</v>
          </cell>
          <cell r="E1167" t="str">
            <v>B497</v>
          </cell>
        </row>
        <row r="1168">
          <cell r="A1168" t="str">
            <v>CAMPAGNOLA CREMASCA</v>
          </cell>
          <cell r="B1168" t="str">
            <v>CR</v>
          </cell>
          <cell r="C1168" t="str">
            <v>10</v>
          </cell>
          <cell r="D1168" t="str">
            <v>26013</v>
          </cell>
          <cell r="E1168" t="str">
            <v>B498</v>
          </cell>
        </row>
        <row r="1169">
          <cell r="A1169" t="str">
            <v>CAMPAGNOLA EMILIA</v>
          </cell>
          <cell r="B1169" t="str">
            <v>RE</v>
          </cell>
          <cell r="C1169" t="str">
            <v>06</v>
          </cell>
          <cell r="D1169" t="str">
            <v>42011</v>
          </cell>
          <cell r="E1169" t="str">
            <v>B499</v>
          </cell>
        </row>
        <row r="1170">
          <cell r="A1170" t="str">
            <v>CAMPANA</v>
          </cell>
          <cell r="B1170" t="str">
            <v>CS</v>
          </cell>
          <cell r="C1170" t="str">
            <v>04</v>
          </cell>
          <cell r="D1170" t="str">
            <v>87061</v>
          </cell>
          <cell r="E1170" t="str">
            <v>B500</v>
          </cell>
        </row>
        <row r="1171">
          <cell r="A1171" t="str">
            <v>CAMPARADA</v>
          </cell>
          <cell r="B1171" t="str">
            <v>MI</v>
          </cell>
          <cell r="C1171" t="str">
            <v>10</v>
          </cell>
          <cell r="D1171" t="str">
            <v>20050</v>
          </cell>
          <cell r="E1171" t="str">
            <v>B501</v>
          </cell>
        </row>
        <row r="1172">
          <cell r="A1172" t="str">
            <v>CAMPEGINE</v>
          </cell>
          <cell r="B1172" t="str">
            <v>RE</v>
          </cell>
          <cell r="C1172" t="str">
            <v>06</v>
          </cell>
          <cell r="D1172" t="str">
            <v>42040</v>
          </cell>
          <cell r="E1172" t="str">
            <v>B502</v>
          </cell>
        </row>
        <row r="1173">
          <cell r="A1173" t="str">
            <v>CAMPELLO SUL CLITUNNO</v>
          </cell>
          <cell r="B1173" t="str">
            <v>PG</v>
          </cell>
          <cell r="C1173" t="str">
            <v>19</v>
          </cell>
          <cell r="D1173" t="str">
            <v>06042</v>
          </cell>
          <cell r="E1173" t="str">
            <v>B504</v>
          </cell>
        </row>
        <row r="1174">
          <cell r="A1174" t="str">
            <v>CAMPERTOGNO</v>
          </cell>
          <cell r="B1174" t="str">
            <v>VC</v>
          </cell>
          <cell r="C1174" t="str">
            <v>13</v>
          </cell>
          <cell r="D1174" t="str">
            <v>13023</v>
          </cell>
          <cell r="E1174" t="str">
            <v>B505</v>
          </cell>
        </row>
        <row r="1175">
          <cell r="A1175" t="str">
            <v>CAMPI BISENZIO</v>
          </cell>
          <cell r="B1175" t="str">
            <v>FI</v>
          </cell>
          <cell r="C1175" t="str">
            <v>17</v>
          </cell>
          <cell r="D1175" t="str">
            <v>50013</v>
          </cell>
          <cell r="E1175" t="str">
            <v>B507</v>
          </cell>
        </row>
        <row r="1176">
          <cell r="A1176" t="str">
            <v>CAMPI SALENTINA</v>
          </cell>
          <cell r="B1176" t="str">
            <v>LE</v>
          </cell>
          <cell r="C1176" t="str">
            <v>14</v>
          </cell>
          <cell r="D1176" t="str">
            <v>73012</v>
          </cell>
          <cell r="E1176" t="str">
            <v>B506</v>
          </cell>
        </row>
        <row r="1177">
          <cell r="A1177" t="str">
            <v>CAMPIGLIA CERVO</v>
          </cell>
          <cell r="B1177" t="str">
            <v>BI</v>
          </cell>
          <cell r="C1177" t="str">
            <v>13</v>
          </cell>
          <cell r="D1177" t="str">
            <v>13812</v>
          </cell>
          <cell r="E1177" t="str">
            <v>B508</v>
          </cell>
        </row>
        <row r="1178">
          <cell r="A1178" t="str">
            <v>CAMPIGLIA DEI BERICI</v>
          </cell>
          <cell r="B1178" t="str">
            <v>VI</v>
          </cell>
          <cell r="C1178" t="str">
            <v>21</v>
          </cell>
          <cell r="D1178" t="str">
            <v>36020</v>
          </cell>
          <cell r="E1178" t="str">
            <v>B511</v>
          </cell>
        </row>
        <row r="1179">
          <cell r="A1179" t="str">
            <v>CAMPIGLIA MARITTIMA</v>
          </cell>
          <cell r="B1179" t="str">
            <v>LI</v>
          </cell>
          <cell r="C1179" t="str">
            <v>17</v>
          </cell>
          <cell r="D1179" t="str">
            <v>57021</v>
          </cell>
          <cell r="E1179" t="str">
            <v>B509</v>
          </cell>
        </row>
        <row r="1180">
          <cell r="A1180" t="str">
            <v>CAMPIGLIONE-FENILE</v>
          </cell>
          <cell r="B1180" t="str">
            <v>TO</v>
          </cell>
          <cell r="C1180" t="str">
            <v>13</v>
          </cell>
          <cell r="D1180" t="str">
            <v>10060</v>
          </cell>
          <cell r="E1180" t="str">
            <v>B512</v>
          </cell>
        </row>
        <row r="1181">
          <cell r="A1181" t="str">
            <v>CAMPIONE D'ITALIA</v>
          </cell>
          <cell r="B1181" t="str">
            <v>CO</v>
          </cell>
          <cell r="C1181" t="str">
            <v>10</v>
          </cell>
          <cell r="D1181" t="str">
            <v>22060</v>
          </cell>
          <cell r="E1181" t="str">
            <v>B513</v>
          </cell>
        </row>
        <row r="1182">
          <cell r="A1182" t="str">
            <v>CAMPITELLO DI FASSA</v>
          </cell>
          <cell r="B1182" t="str">
            <v>TN</v>
          </cell>
          <cell r="C1182" t="str">
            <v>18</v>
          </cell>
          <cell r="D1182" t="str">
            <v>38031</v>
          </cell>
          <cell r="E1182" t="str">
            <v>B514</v>
          </cell>
        </row>
        <row r="1183">
          <cell r="A1183" t="str">
            <v>CAMPLI</v>
          </cell>
          <cell r="B1183" t="str">
            <v>TE</v>
          </cell>
          <cell r="C1183" t="str">
            <v>01</v>
          </cell>
          <cell r="D1183" t="str">
            <v>64012</v>
          </cell>
          <cell r="E1183" t="str">
            <v>B515</v>
          </cell>
        </row>
        <row r="1184">
          <cell r="A1184" t="str">
            <v>CAMPO CALABRO</v>
          </cell>
          <cell r="B1184" t="str">
            <v>RC</v>
          </cell>
          <cell r="C1184" t="str">
            <v>04</v>
          </cell>
          <cell r="D1184" t="str">
            <v>89052</v>
          </cell>
          <cell r="E1184" t="str">
            <v>B516</v>
          </cell>
        </row>
        <row r="1185">
          <cell r="A1185" t="str">
            <v>CAMPO DI GIOVE</v>
          </cell>
          <cell r="B1185" t="str">
            <v>AQ</v>
          </cell>
          <cell r="C1185" t="str">
            <v>01</v>
          </cell>
          <cell r="D1185" t="str">
            <v>67030</v>
          </cell>
          <cell r="E1185" t="str">
            <v>B526</v>
          </cell>
        </row>
        <row r="1186">
          <cell r="A1186" t="str">
            <v>CAMPO DI TRENS</v>
          </cell>
          <cell r="B1186" t="str">
            <v>BZ</v>
          </cell>
          <cell r="C1186" t="str">
            <v>03</v>
          </cell>
          <cell r="D1186" t="str">
            <v>39040</v>
          </cell>
          <cell r="E1186" t="str">
            <v>B529</v>
          </cell>
        </row>
        <row r="1187">
          <cell r="A1187" t="str">
            <v>CAMPO LIGURE</v>
          </cell>
          <cell r="B1187" t="str">
            <v>GE</v>
          </cell>
          <cell r="C1187" t="str">
            <v>09</v>
          </cell>
          <cell r="D1187" t="str">
            <v>16013</v>
          </cell>
          <cell r="E1187" t="str">
            <v>B538</v>
          </cell>
        </row>
        <row r="1188">
          <cell r="A1188" t="str">
            <v>CAMPO NELL'ELBA</v>
          </cell>
          <cell r="B1188" t="str">
            <v>LI</v>
          </cell>
          <cell r="C1188" t="str">
            <v>17</v>
          </cell>
          <cell r="D1188" t="str">
            <v>57034</v>
          </cell>
          <cell r="E1188" t="str">
            <v>B553</v>
          </cell>
        </row>
        <row r="1189">
          <cell r="A1189" t="str">
            <v>CAMPO SAN MARTINO</v>
          </cell>
          <cell r="B1189" t="str">
            <v>PD</v>
          </cell>
          <cell r="C1189" t="str">
            <v>21</v>
          </cell>
          <cell r="D1189" t="str">
            <v>35010</v>
          </cell>
          <cell r="E1189" t="str">
            <v>B564</v>
          </cell>
        </row>
        <row r="1190">
          <cell r="A1190" t="str">
            <v>CAMPO TURES</v>
          </cell>
          <cell r="B1190" t="str">
            <v>BZ</v>
          </cell>
          <cell r="C1190" t="str">
            <v>03</v>
          </cell>
          <cell r="D1190" t="str">
            <v>39032</v>
          </cell>
          <cell r="E1190" t="str">
            <v>B570</v>
          </cell>
        </row>
        <row r="1191">
          <cell r="A1191" t="str">
            <v>CAMPOBASSO</v>
          </cell>
          <cell r="B1191" t="str">
            <v>CB</v>
          </cell>
          <cell r="C1191" t="str">
            <v>12</v>
          </cell>
          <cell r="D1191" t="str">
            <v>86100</v>
          </cell>
          <cell r="E1191" t="str">
            <v>B519</v>
          </cell>
        </row>
        <row r="1192">
          <cell r="A1192" t="str">
            <v>CAMPOBELLO DI LICATA</v>
          </cell>
          <cell r="B1192" t="str">
            <v>AG</v>
          </cell>
          <cell r="C1192" t="str">
            <v>16</v>
          </cell>
          <cell r="D1192" t="str">
            <v>92023</v>
          </cell>
          <cell r="E1192" t="str">
            <v>B520</v>
          </cell>
        </row>
        <row r="1193">
          <cell r="A1193" t="str">
            <v>CAMPOBELLO DI MAZARA</v>
          </cell>
          <cell r="B1193" t="str">
            <v>TP</v>
          </cell>
          <cell r="C1193" t="str">
            <v>16</v>
          </cell>
          <cell r="D1193" t="str">
            <v>91021</v>
          </cell>
          <cell r="E1193" t="str">
            <v>B521</v>
          </cell>
        </row>
        <row r="1194">
          <cell r="A1194" t="str">
            <v>CAMPOCHIARO</v>
          </cell>
          <cell r="B1194" t="str">
            <v>CB</v>
          </cell>
          <cell r="C1194" t="str">
            <v>12</v>
          </cell>
          <cell r="D1194" t="str">
            <v>86020</v>
          </cell>
          <cell r="E1194" t="str">
            <v>B522</v>
          </cell>
        </row>
        <row r="1195">
          <cell r="A1195" t="str">
            <v>CAMPODARSEGO</v>
          </cell>
          <cell r="B1195" t="str">
            <v>PD</v>
          </cell>
          <cell r="C1195" t="str">
            <v>21</v>
          </cell>
          <cell r="D1195" t="str">
            <v>35011</v>
          </cell>
          <cell r="E1195" t="str">
            <v>B524</v>
          </cell>
        </row>
        <row r="1196">
          <cell r="A1196" t="str">
            <v>CAMPODENNO</v>
          </cell>
          <cell r="B1196" t="str">
            <v>TN</v>
          </cell>
          <cell r="C1196" t="str">
            <v>18</v>
          </cell>
          <cell r="D1196" t="str">
            <v>38010</v>
          </cell>
          <cell r="E1196" t="str">
            <v>B525</v>
          </cell>
        </row>
        <row r="1197">
          <cell r="A1197" t="str">
            <v>CAMPODIMELE</v>
          </cell>
          <cell r="B1197" t="str">
            <v>LT</v>
          </cell>
          <cell r="C1197" t="str">
            <v>08</v>
          </cell>
          <cell r="D1197" t="str">
            <v>04020</v>
          </cell>
          <cell r="E1197" t="str">
            <v>B527</v>
          </cell>
        </row>
        <row r="1198">
          <cell r="A1198" t="str">
            <v>CAMPODIPIETRA</v>
          </cell>
          <cell r="B1198" t="str">
            <v>CB</v>
          </cell>
          <cell r="C1198" t="str">
            <v>12</v>
          </cell>
          <cell r="D1198" t="str">
            <v>86010</v>
          </cell>
          <cell r="E1198" t="str">
            <v>B528</v>
          </cell>
        </row>
        <row r="1199">
          <cell r="A1199" t="str">
            <v>CAMPODOLCINO</v>
          </cell>
          <cell r="B1199" t="str">
            <v>SO</v>
          </cell>
          <cell r="C1199" t="str">
            <v>10</v>
          </cell>
          <cell r="D1199" t="str">
            <v>23021</v>
          </cell>
          <cell r="E1199" t="str">
            <v>B530</v>
          </cell>
        </row>
        <row r="1200">
          <cell r="A1200" t="str">
            <v>CAMPODORO</v>
          </cell>
          <cell r="B1200" t="str">
            <v>PD</v>
          </cell>
          <cell r="C1200" t="str">
            <v>21</v>
          </cell>
          <cell r="D1200" t="str">
            <v>35010</v>
          </cell>
          <cell r="E1200" t="str">
            <v>B531</v>
          </cell>
        </row>
        <row r="1201">
          <cell r="A1201" t="str">
            <v>CAMPOFELICE DI FITALIA</v>
          </cell>
          <cell r="B1201" t="str">
            <v>PA</v>
          </cell>
          <cell r="C1201" t="str">
            <v>16</v>
          </cell>
          <cell r="D1201" t="str">
            <v>90030</v>
          </cell>
          <cell r="E1201" t="str">
            <v>B533</v>
          </cell>
        </row>
        <row r="1202">
          <cell r="A1202" t="str">
            <v>CAMPOFELICE DI ROCCELLA</v>
          </cell>
          <cell r="B1202" t="str">
            <v>PA</v>
          </cell>
          <cell r="C1202" t="str">
            <v>16</v>
          </cell>
          <cell r="D1202" t="str">
            <v>90010</v>
          </cell>
          <cell r="E1202" t="str">
            <v>B532</v>
          </cell>
        </row>
        <row r="1203">
          <cell r="A1203" t="str">
            <v>CAMPOFILONE</v>
          </cell>
          <cell r="B1203" t="str">
            <v>AP</v>
          </cell>
          <cell r="C1203" t="str">
            <v>11</v>
          </cell>
          <cell r="D1203" t="str">
            <v>63010</v>
          </cell>
          <cell r="E1203" t="str">
            <v>B534</v>
          </cell>
        </row>
        <row r="1204">
          <cell r="A1204" t="str">
            <v>CAMPOFIORITO</v>
          </cell>
          <cell r="B1204" t="str">
            <v>PA</v>
          </cell>
          <cell r="C1204" t="str">
            <v>16</v>
          </cell>
          <cell r="D1204" t="str">
            <v>90030</v>
          </cell>
          <cell r="E1204" t="str">
            <v>B535</v>
          </cell>
        </row>
        <row r="1205">
          <cell r="A1205" t="str">
            <v>CAMPOFORMIDO</v>
          </cell>
          <cell r="B1205" t="str">
            <v>UD</v>
          </cell>
          <cell r="C1205" t="str">
            <v>07</v>
          </cell>
          <cell r="D1205" t="str">
            <v>33030</v>
          </cell>
          <cell r="E1205" t="str">
            <v>B536</v>
          </cell>
        </row>
        <row r="1206">
          <cell r="A1206" t="str">
            <v>CAMPOFRANCO</v>
          </cell>
          <cell r="B1206" t="str">
            <v>CL</v>
          </cell>
          <cell r="C1206" t="str">
            <v>16</v>
          </cell>
          <cell r="D1206" t="str">
            <v>93010</v>
          </cell>
          <cell r="E1206" t="str">
            <v>B537</v>
          </cell>
        </row>
        <row r="1207">
          <cell r="A1207" t="str">
            <v>CAMPOGALLIANO</v>
          </cell>
          <cell r="B1207" t="str">
            <v>MO</v>
          </cell>
          <cell r="C1207" t="str">
            <v>06</v>
          </cell>
          <cell r="D1207" t="str">
            <v>41011</v>
          </cell>
          <cell r="E1207" t="str">
            <v>B539</v>
          </cell>
        </row>
        <row r="1208">
          <cell r="A1208" t="str">
            <v>CAMPOLATTARO</v>
          </cell>
          <cell r="B1208" t="str">
            <v>BN</v>
          </cell>
          <cell r="C1208" t="str">
            <v>05</v>
          </cell>
          <cell r="D1208" t="str">
            <v>82020</v>
          </cell>
          <cell r="E1208" t="str">
            <v>B541</v>
          </cell>
        </row>
        <row r="1209">
          <cell r="A1209" t="str">
            <v>CAMPOLI APPENNINO</v>
          </cell>
          <cell r="B1209" t="str">
            <v>FR</v>
          </cell>
          <cell r="C1209" t="str">
            <v>08</v>
          </cell>
          <cell r="D1209" t="str">
            <v>03030</v>
          </cell>
          <cell r="E1209" t="str">
            <v>B543</v>
          </cell>
        </row>
        <row r="1210">
          <cell r="A1210" t="str">
            <v>CAMPOLI DEL MONTE TABURNO</v>
          </cell>
          <cell r="B1210" t="str">
            <v>BN</v>
          </cell>
          <cell r="C1210" t="str">
            <v>05</v>
          </cell>
          <cell r="D1210" t="str">
            <v>82030</v>
          </cell>
          <cell r="E1210" t="str">
            <v>B542</v>
          </cell>
        </row>
        <row r="1211">
          <cell r="A1211" t="str">
            <v>CAMPOLIETO</v>
          </cell>
          <cell r="B1211" t="str">
            <v>CB</v>
          </cell>
          <cell r="C1211" t="str">
            <v>12</v>
          </cell>
          <cell r="D1211" t="str">
            <v>86040</v>
          </cell>
          <cell r="E1211" t="str">
            <v>B544</v>
          </cell>
        </row>
        <row r="1212">
          <cell r="A1212" t="str">
            <v>CAMPOLONGO AL TORRE</v>
          </cell>
          <cell r="B1212" t="str">
            <v>UD</v>
          </cell>
          <cell r="C1212" t="str">
            <v>07</v>
          </cell>
          <cell r="D1212" t="str">
            <v>33040</v>
          </cell>
          <cell r="E1212" t="str">
            <v>B545</v>
          </cell>
        </row>
        <row r="1213">
          <cell r="A1213" t="str">
            <v>CAMPOLONGO MAGGIORE</v>
          </cell>
          <cell r="B1213" t="str">
            <v>VE</v>
          </cell>
          <cell r="C1213" t="str">
            <v>21</v>
          </cell>
          <cell r="D1213" t="str">
            <v>30010</v>
          </cell>
          <cell r="E1213" t="str">
            <v>B546</v>
          </cell>
        </row>
        <row r="1214">
          <cell r="A1214" t="str">
            <v>CAMPOLONGO SUL BRENTA</v>
          </cell>
          <cell r="B1214" t="str">
            <v>VI</v>
          </cell>
          <cell r="C1214" t="str">
            <v>21</v>
          </cell>
          <cell r="D1214" t="str">
            <v>36020</v>
          </cell>
          <cell r="E1214" t="str">
            <v>B547</v>
          </cell>
        </row>
        <row r="1215">
          <cell r="A1215" t="str">
            <v>CAMPOMAGGIORE</v>
          </cell>
          <cell r="B1215" t="str">
            <v>PZ</v>
          </cell>
          <cell r="C1215" t="str">
            <v>02</v>
          </cell>
          <cell r="D1215" t="str">
            <v>85010</v>
          </cell>
          <cell r="E1215" t="str">
            <v>B549</v>
          </cell>
        </row>
        <row r="1216">
          <cell r="A1216" t="str">
            <v>CAMPOMARINO</v>
          </cell>
          <cell r="B1216" t="str">
            <v>CB</v>
          </cell>
          <cell r="C1216" t="str">
            <v>12</v>
          </cell>
          <cell r="D1216" t="str">
            <v>86042</v>
          </cell>
          <cell r="E1216" t="str">
            <v>B550</v>
          </cell>
        </row>
        <row r="1217">
          <cell r="A1217" t="str">
            <v>CAMPOMORONE</v>
          </cell>
          <cell r="B1217" t="str">
            <v>GE</v>
          </cell>
          <cell r="C1217" t="str">
            <v>09</v>
          </cell>
          <cell r="D1217" t="str">
            <v>16014</v>
          </cell>
          <cell r="E1217" t="str">
            <v>B551</v>
          </cell>
        </row>
        <row r="1218">
          <cell r="A1218" t="str">
            <v>CAMPONOGARA</v>
          </cell>
          <cell r="B1218" t="str">
            <v>VE</v>
          </cell>
          <cell r="C1218" t="str">
            <v>21</v>
          </cell>
          <cell r="D1218" t="str">
            <v>30010</v>
          </cell>
          <cell r="E1218" t="str">
            <v>B554</v>
          </cell>
        </row>
        <row r="1219">
          <cell r="A1219" t="str">
            <v>CAMPORA</v>
          </cell>
          <cell r="B1219" t="str">
            <v>SA</v>
          </cell>
          <cell r="C1219" t="str">
            <v>05</v>
          </cell>
          <cell r="D1219" t="str">
            <v>84040</v>
          </cell>
          <cell r="E1219" t="str">
            <v>B555</v>
          </cell>
        </row>
        <row r="1220">
          <cell r="A1220" t="str">
            <v>CAMPOREALE</v>
          </cell>
          <cell r="B1220" t="str">
            <v>PA</v>
          </cell>
          <cell r="C1220" t="str">
            <v>16</v>
          </cell>
          <cell r="D1220" t="str">
            <v>90043</v>
          </cell>
          <cell r="E1220" t="str">
            <v>B556</v>
          </cell>
        </row>
        <row r="1221">
          <cell r="A1221" t="str">
            <v>CAMPORGIANO</v>
          </cell>
          <cell r="B1221" t="str">
            <v>LU</v>
          </cell>
          <cell r="C1221" t="str">
            <v>17</v>
          </cell>
          <cell r="D1221" t="str">
            <v>55031</v>
          </cell>
          <cell r="E1221" t="str">
            <v>B557</v>
          </cell>
        </row>
        <row r="1222">
          <cell r="A1222" t="str">
            <v>CAMPOROSSO</v>
          </cell>
          <cell r="B1222" t="str">
            <v>IM</v>
          </cell>
          <cell r="C1222" t="str">
            <v>09</v>
          </cell>
          <cell r="D1222" t="str">
            <v>18033</v>
          </cell>
          <cell r="E1222" t="str">
            <v>B559</v>
          </cell>
        </row>
        <row r="1223">
          <cell r="A1223" t="str">
            <v>CAMPOROTONDO DI FIASTRONE</v>
          </cell>
          <cell r="B1223" t="str">
            <v>MC</v>
          </cell>
          <cell r="C1223" t="str">
            <v>11</v>
          </cell>
          <cell r="D1223" t="str">
            <v>62020</v>
          </cell>
          <cell r="E1223" t="str">
            <v>B562</v>
          </cell>
        </row>
        <row r="1224">
          <cell r="A1224" t="str">
            <v>CAMPOROTONDO ETNEO</v>
          </cell>
          <cell r="B1224" t="str">
            <v>CT</v>
          </cell>
          <cell r="C1224" t="str">
            <v>16</v>
          </cell>
          <cell r="D1224" t="str">
            <v>95040</v>
          </cell>
          <cell r="E1224" t="str">
            <v>B561</v>
          </cell>
        </row>
        <row r="1225">
          <cell r="A1225" t="str">
            <v>CAMPOSAMPIERO</v>
          </cell>
          <cell r="B1225" t="str">
            <v>PD</v>
          </cell>
          <cell r="C1225" t="str">
            <v>21</v>
          </cell>
          <cell r="D1225" t="str">
            <v>35012</v>
          </cell>
          <cell r="E1225" t="str">
            <v>B563</v>
          </cell>
        </row>
        <row r="1226">
          <cell r="A1226" t="str">
            <v>CAMPOSANO</v>
          </cell>
          <cell r="B1226" t="str">
            <v>NA</v>
          </cell>
          <cell r="C1226" t="str">
            <v>05</v>
          </cell>
          <cell r="D1226" t="str">
            <v>80030</v>
          </cell>
          <cell r="E1226" t="str">
            <v>B565</v>
          </cell>
        </row>
        <row r="1227">
          <cell r="A1227" t="str">
            <v>CAMPOSANTO</v>
          </cell>
          <cell r="B1227" t="str">
            <v>MO</v>
          </cell>
          <cell r="C1227" t="str">
            <v>06</v>
          </cell>
          <cell r="D1227" t="str">
            <v>41031</v>
          </cell>
          <cell r="E1227" t="str">
            <v>B566</v>
          </cell>
        </row>
        <row r="1228">
          <cell r="A1228" t="str">
            <v>CAMPOSPINOSO</v>
          </cell>
          <cell r="B1228" t="str">
            <v>PV</v>
          </cell>
          <cell r="C1228" t="str">
            <v>10</v>
          </cell>
          <cell r="D1228" t="str">
            <v>27040</v>
          </cell>
          <cell r="E1228" t="str">
            <v>B567</v>
          </cell>
        </row>
        <row r="1229">
          <cell r="A1229" t="str">
            <v>CAMPOTOSTO</v>
          </cell>
          <cell r="B1229" t="str">
            <v>AQ</v>
          </cell>
          <cell r="C1229" t="str">
            <v>01</v>
          </cell>
          <cell r="D1229" t="str">
            <v>67013</v>
          </cell>
          <cell r="E1229" t="str">
            <v>B569</v>
          </cell>
        </row>
        <row r="1230">
          <cell r="A1230" t="str">
            <v>CAMUGNANO</v>
          </cell>
          <cell r="B1230" t="str">
            <v>BO</v>
          </cell>
          <cell r="C1230" t="str">
            <v>06</v>
          </cell>
          <cell r="D1230" t="str">
            <v>40032</v>
          </cell>
          <cell r="E1230" t="str">
            <v>B572</v>
          </cell>
        </row>
        <row r="1231">
          <cell r="A1231" t="str">
            <v>CANAL SAN BOVO</v>
          </cell>
          <cell r="B1231" t="str">
            <v>TN</v>
          </cell>
          <cell r="C1231" t="str">
            <v>18</v>
          </cell>
          <cell r="D1231" t="str">
            <v>38050</v>
          </cell>
          <cell r="E1231" t="str">
            <v>B577</v>
          </cell>
        </row>
        <row r="1232">
          <cell r="A1232" t="str">
            <v>CANALE</v>
          </cell>
          <cell r="B1232" t="str">
            <v>CN</v>
          </cell>
          <cell r="C1232" t="str">
            <v>13</v>
          </cell>
          <cell r="D1232" t="str">
            <v>12043</v>
          </cell>
          <cell r="E1232" t="str">
            <v>B573</v>
          </cell>
        </row>
        <row r="1233">
          <cell r="A1233" t="str">
            <v>CANALE D'AGORDO</v>
          </cell>
          <cell r="B1233" t="str">
            <v>BL</v>
          </cell>
          <cell r="C1233" t="str">
            <v>21</v>
          </cell>
          <cell r="D1233" t="str">
            <v>32020</v>
          </cell>
          <cell r="E1233" t="str">
            <v>B574</v>
          </cell>
        </row>
        <row r="1234">
          <cell r="A1234" t="str">
            <v>CANALE MONTERANO</v>
          </cell>
          <cell r="B1234" t="str">
            <v>RM</v>
          </cell>
          <cell r="C1234" t="str">
            <v>08</v>
          </cell>
          <cell r="D1234" t="str">
            <v>00060</v>
          </cell>
          <cell r="E1234" t="str">
            <v>B576</v>
          </cell>
        </row>
        <row r="1235">
          <cell r="A1235" t="str">
            <v>CANARO</v>
          </cell>
          <cell r="B1235" t="str">
            <v>RO</v>
          </cell>
          <cell r="C1235" t="str">
            <v>21</v>
          </cell>
          <cell r="D1235" t="str">
            <v>45034</v>
          </cell>
          <cell r="E1235" t="str">
            <v>B578</v>
          </cell>
        </row>
        <row r="1236">
          <cell r="A1236" t="str">
            <v>CANAZEI</v>
          </cell>
          <cell r="B1236" t="str">
            <v>TN</v>
          </cell>
          <cell r="C1236" t="str">
            <v>18</v>
          </cell>
          <cell r="D1236" t="str">
            <v>38032</v>
          </cell>
          <cell r="E1236" t="str">
            <v>B579</v>
          </cell>
        </row>
        <row r="1237">
          <cell r="A1237" t="str">
            <v>CANCELLARA</v>
          </cell>
          <cell r="B1237" t="str">
            <v>PZ</v>
          </cell>
          <cell r="C1237" t="str">
            <v>02</v>
          </cell>
          <cell r="D1237" t="str">
            <v>85010</v>
          </cell>
          <cell r="E1237" t="str">
            <v>B580</v>
          </cell>
        </row>
        <row r="1238">
          <cell r="A1238" t="str">
            <v>CANCELLO ED ARNONE</v>
          </cell>
          <cell r="B1238" t="str">
            <v>CE</v>
          </cell>
          <cell r="C1238" t="str">
            <v>05</v>
          </cell>
          <cell r="D1238" t="str">
            <v>81030</v>
          </cell>
          <cell r="E1238" t="str">
            <v>B581</v>
          </cell>
        </row>
        <row r="1239">
          <cell r="A1239" t="str">
            <v>CANDA</v>
          </cell>
          <cell r="B1239" t="str">
            <v>RO</v>
          </cell>
          <cell r="C1239" t="str">
            <v>21</v>
          </cell>
          <cell r="D1239" t="str">
            <v>45020</v>
          </cell>
          <cell r="E1239" t="str">
            <v>B582</v>
          </cell>
        </row>
        <row r="1240">
          <cell r="A1240" t="str">
            <v>CANDELA</v>
          </cell>
          <cell r="B1240" t="str">
            <v>FG</v>
          </cell>
          <cell r="C1240" t="str">
            <v>14</v>
          </cell>
          <cell r="D1240" t="str">
            <v>71024</v>
          </cell>
          <cell r="E1240" t="str">
            <v>B584</v>
          </cell>
        </row>
        <row r="1241">
          <cell r="A1241" t="str">
            <v>CANDELO</v>
          </cell>
          <cell r="B1241" t="str">
            <v>BI</v>
          </cell>
          <cell r="C1241" t="str">
            <v>13</v>
          </cell>
          <cell r="D1241" t="str">
            <v>13878</v>
          </cell>
          <cell r="E1241" t="str">
            <v>B586</v>
          </cell>
        </row>
        <row r="1242">
          <cell r="A1242" t="str">
            <v>CANDIA CANAVESE</v>
          </cell>
          <cell r="B1242" t="str">
            <v>TO</v>
          </cell>
          <cell r="C1242" t="str">
            <v>13</v>
          </cell>
          <cell r="D1242" t="str">
            <v>10010</v>
          </cell>
          <cell r="E1242" t="str">
            <v>B588</v>
          </cell>
        </row>
        <row r="1243">
          <cell r="A1243" t="str">
            <v>CANDIA LOMELLINA</v>
          </cell>
          <cell r="B1243" t="str">
            <v>PV</v>
          </cell>
          <cell r="C1243" t="str">
            <v>10</v>
          </cell>
          <cell r="D1243" t="str">
            <v>27031</v>
          </cell>
          <cell r="E1243" t="str">
            <v>B587</v>
          </cell>
        </row>
        <row r="1244">
          <cell r="A1244" t="str">
            <v>CANDIANA</v>
          </cell>
          <cell r="B1244" t="str">
            <v>PD</v>
          </cell>
          <cell r="C1244" t="str">
            <v>21</v>
          </cell>
          <cell r="D1244" t="str">
            <v>35020</v>
          </cell>
          <cell r="E1244" t="str">
            <v>B589</v>
          </cell>
        </row>
        <row r="1245">
          <cell r="A1245" t="str">
            <v>CANDIDA</v>
          </cell>
          <cell r="B1245" t="str">
            <v>AV</v>
          </cell>
          <cell r="C1245" t="str">
            <v>05</v>
          </cell>
          <cell r="D1245" t="str">
            <v>83040</v>
          </cell>
          <cell r="E1245" t="str">
            <v>B590</v>
          </cell>
        </row>
        <row r="1246">
          <cell r="A1246" t="str">
            <v>CANDIDONI</v>
          </cell>
          <cell r="B1246" t="str">
            <v>RC</v>
          </cell>
          <cell r="C1246" t="str">
            <v>04</v>
          </cell>
          <cell r="D1246" t="str">
            <v>89020</v>
          </cell>
          <cell r="E1246" t="str">
            <v>B591</v>
          </cell>
        </row>
        <row r="1247">
          <cell r="A1247" t="str">
            <v>CANDIOLO</v>
          </cell>
          <cell r="B1247" t="str">
            <v>TO</v>
          </cell>
          <cell r="C1247" t="str">
            <v>13</v>
          </cell>
          <cell r="D1247" t="str">
            <v>10060</v>
          </cell>
          <cell r="E1247" t="str">
            <v>B592</v>
          </cell>
        </row>
        <row r="1248">
          <cell r="A1248" t="str">
            <v>CANEGRATE</v>
          </cell>
          <cell r="B1248" t="str">
            <v>MI</v>
          </cell>
          <cell r="C1248" t="str">
            <v>10</v>
          </cell>
          <cell r="D1248" t="str">
            <v>20010</v>
          </cell>
          <cell r="E1248" t="str">
            <v>B593</v>
          </cell>
        </row>
        <row r="1249">
          <cell r="A1249" t="str">
            <v>CANELLI</v>
          </cell>
          <cell r="B1249" t="str">
            <v>AT</v>
          </cell>
          <cell r="C1249" t="str">
            <v>13</v>
          </cell>
          <cell r="D1249" t="str">
            <v>14053</v>
          </cell>
          <cell r="E1249" t="str">
            <v>B594</v>
          </cell>
        </row>
        <row r="1250">
          <cell r="A1250" t="str">
            <v>CANEPINA</v>
          </cell>
          <cell r="B1250" t="str">
            <v>VT</v>
          </cell>
          <cell r="C1250" t="str">
            <v>08</v>
          </cell>
          <cell r="D1250" t="str">
            <v>01030</v>
          </cell>
          <cell r="E1250" t="str">
            <v>B597</v>
          </cell>
        </row>
        <row r="1251">
          <cell r="A1251" t="str">
            <v>CANEVA</v>
          </cell>
          <cell r="B1251" t="str">
            <v>PN</v>
          </cell>
          <cell r="C1251" t="str">
            <v>07</v>
          </cell>
          <cell r="D1251" t="str">
            <v>33070</v>
          </cell>
          <cell r="E1251" t="str">
            <v>B598</v>
          </cell>
        </row>
        <row r="1252">
          <cell r="A1252" t="str">
            <v>CANEVINO</v>
          </cell>
          <cell r="B1252" t="str">
            <v>PV</v>
          </cell>
          <cell r="C1252" t="str">
            <v>10</v>
          </cell>
          <cell r="D1252" t="str">
            <v>27040</v>
          </cell>
          <cell r="E1252" t="str">
            <v>B599</v>
          </cell>
        </row>
        <row r="1253">
          <cell r="A1253" t="str">
            <v>CANICATTI'</v>
          </cell>
          <cell r="B1253" t="str">
            <v>AG</v>
          </cell>
          <cell r="C1253" t="str">
            <v>16</v>
          </cell>
          <cell r="D1253" t="str">
            <v>92024</v>
          </cell>
          <cell r="E1253" t="str">
            <v>B602</v>
          </cell>
        </row>
        <row r="1254">
          <cell r="A1254" t="str">
            <v>CANICATTINI BAGNI</v>
          </cell>
          <cell r="B1254" t="str">
            <v>SR</v>
          </cell>
          <cell r="C1254" t="str">
            <v>16</v>
          </cell>
          <cell r="D1254" t="str">
            <v>96010</v>
          </cell>
          <cell r="E1254" t="str">
            <v>B603</v>
          </cell>
        </row>
        <row r="1255">
          <cell r="A1255" t="str">
            <v>CANINO</v>
          </cell>
          <cell r="B1255" t="str">
            <v>VT</v>
          </cell>
          <cell r="C1255" t="str">
            <v>08</v>
          </cell>
          <cell r="D1255" t="str">
            <v>01011</v>
          </cell>
          <cell r="E1255" t="str">
            <v>B604</v>
          </cell>
        </row>
        <row r="1256">
          <cell r="A1256" t="str">
            <v>CANISCHIO</v>
          </cell>
          <cell r="B1256" t="str">
            <v>TO</v>
          </cell>
          <cell r="C1256" t="str">
            <v>13</v>
          </cell>
          <cell r="D1256" t="str">
            <v>10080</v>
          </cell>
          <cell r="E1256" t="str">
            <v>B605</v>
          </cell>
        </row>
        <row r="1257">
          <cell r="A1257" t="str">
            <v>CANISTRO</v>
          </cell>
          <cell r="B1257" t="str">
            <v>AQ</v>
          </cell>
          <cell r="C1257" t="str">
            <v>01</v>
          </cell>
          <cell r="D1257" t="str">
            <v>67050</v>
          </cell>
          <cell r="E1257" t="str">
            <v>B606</v>
          </cell>
        </row>
        <row r="1258">
          <cell r="A1258" t="str">
            <v>CANNA</v>
          </cell>
          <cell r="B1258" t="str">
            <v>CS</v>
          </cell>
          <cell r="C1258" t="str">
            <v>04</v>
          </cell>
          <cell r="D1258" t="str">
            <v>87070</v>
          </cell>
          <cell r="E1258" t="str">
            <v>B607</v>
          </cell>
        </row>
        <row r="1259">
          <cell r="A1259" t="str">
            <v>CANNALONGA</v>
          </cell>
          <cell r="B1259" t="str">
            <v>SA</v>
          </cell>
          <cell r="C1259" t="str">
            <v>05</v>
          </cell>
          <cell r="D1259" t="str">
            <v>84040</v>
          </cell>
          <cell r="E1259" t="str">
            <v>B608</v>
          </cell>
        </row>
        <row r="1260">
          <cell r="A1260" t="str">
            <v>CANNARA</v>
          </cell>
          <cell r="B1260" t="str">
            <v>PG</v>
          </cell>
          <cell r="C1260" t="str">
            <v>19</v>
          </cell>
          <cell r="D1260" t="str">
            <v>06033</v>
          </cell>
          <cell r="E1260" t="str">
            <v>B609</v>
          </cell>
        </row>
        <row r="1261">
          <cell r="A1261" t="str">
            <v>CANNERO RIVIERA</v>
          </cell>
          <cell r="B1261" t="str">
            <v>VB</v>
          </cell>
          <cell r="C1261" t="str">
            <v>13</v>
          </cell>
          <cell r="D1261" t="str">
            <v>28821</v>
          </cell>
          <cell r="E1261" t="str">
            <v>B610</v>
          </cell>
        </row>
        <row r="1262">
          <cell r="A1262" t="str">
            <v>CANNETO PAVESE</v>
          </cell>
          <cell r="B1262" t="str">
            <v>PV</v>
          </cell>
          <cell r="C1262" t="str">
            <v>10</v>
          </cell>
          <cell r="D1262" t="str">
            <v>27044</v>
          </cell>
          <cell r="E1262" t="str">
            <v>B613</v>
          </cell>
        </row>
        <row r="1263">
          <cell r="A1263" t="str">
            <v>CANNETO SULL'OGLIO</v>
          </cell>
          <cell r="B1263" t="str">
            <v>MN</v>
          </cell>
          <cell r="C1263" t="str">
            <v>10</v>
          </cell>
          <cell r="D1263" t="str">
            <v>46013</v>
          </cell>
          <cell r="E1263" t="str">
            <v>B612</v>
          </cell>
        </row>
        <row r="1264">
          <cell r="A1264" t="str">
            <v>CANNOBIO</v>
          </cell>
          <cell r="B1264" t="str">
            <v>VB</v>
          </cell>
          <cell r="C1264" t="str">
            <v>13</v>
          </cell>
          <cell r="D1264" t="str">
            <v>28822</v>
          </cell>
          <cell r="E1264" t="str">
            <v>B615</v>
          </cell>
        </row>
        <row r="1265">
          <cell r="A1265" t="str">
            <v>CANNOLE</v>
          </cell>
          <cell r="B1265" t="str">
            <v>LE</v>
          </cell>
          <cell r="C1265" t="str">
            <v>14</v>
          </cell>
          <cell r="D1265" t="str">
            <v>73020</v>
          </cell>
          <cell r="E1265" t="str">
            <v>B616</v>
          </cell>
        </row>
        <row r="1266">
          <cell r="A1266" t="str">
            <v>CANOLO</v>
          </cell>
          <cell r="B1266" t="str">
            <v>RC</v>
          </cell>
          <cell r="C1266" t="str">
            <v>04</v>
          </cell>
          <cell r="D1266" t="str">
            <v>89040</v>
          </cell>
          <cell r="E1266" t="str">
            <v>B617</v>
          </cell>
        </row>
        <row r="1267">
          <cell r="A1267" t="str">
            <v>CANONICA D'ADDA</v>
          </cell>
          <cell r="B1267" t="str">
            <v>BG</v>
          </cell>
          <cell r="C1267" t="str">
            <v>10</v>
          </cell>
          <cell r="D1267" t="str">
            <v>24040</v>
          </cell>
          <cell r="E1267" t="str">
            <v>B618</v>
          </cell>
        </row>
        <row r="1268">
          <cell r="A1268" t="str">
            <v>CANOSA DI PUGLIA</v>
          </cell>
          <cell r="B1268" t="str">
            <v>BA</v>
          </cell>
          <cell r="C1268" t="str">
            <v>14</v>
          </cell>
          <cell r="D1268" t="str">
            <v>70053</v>
          </cell>
          <cell r="E1268" t="str">
            <v>B619</v>
          </cell>
        </row>
        <row r="1269">
          <cell r="A1269" t="str">
            <v>CANOSA SANNITA</v>
          </cell>
          <cell r="B1269" t="str">
            <v>CH</v>
          </cell>
          <cell r="C1269" t="str">
            <v>01</v>
          </cell>
          <cell r="D1269" t="str">
            <v>66010</v>
          </cell>
          <cell r="E1269" t="str">
            <v>B620</v>
          </cell>
        </row>
        <row r="1270">
          <cell r="A1270" t="str">
            <v>CANOSIO</v>
          </cell>
          <cell r="B1270" t="str">
            <v>CN</v>
          </cell>
          <cell r="C1270" t="str">
            <v>13</v>
          </cell>
          <cell r="D1270" t="str">
            <v>12020</v>
          </cell>
          <cell r="E1270" t="str">
            <v>B621</v>
          </cell>
        </row>
        <row r="1271">
          <cell r="A1271" t="str">
            <v>CANSANO</v>
          </cell>
          <cell r="B1271" t="str">
            <v>AQ</v>
          </cell>
          <cell r="C1271" t="str">
            <v>01</v>
          </cell>
          <cell r="D1271" t="str">
            <v>67030</v>
          </cell>
          <cell r="E1271" t="str">
            <v>B624</v>
          </cell>
        </row>
        <row r="1272">
          <cell r="A1272" t="str">
            <v>CANTAGALLO</v>
          </cell>
          <cell r="B1272" t="str">
            <v>PO</v>
          </cell>
          <cell r="C1272" t="str">
            <v>17</v>
          </cell>
          <cell r="D1272" t="str">
            <v>59025</v>
          </cell>
          <cell r="E1272" t="str">
            <v>B626</v>
          </cell>
        </row>
        <row r="1273">
          <cell r="A1273" t="str">
            <v>CANTALICE</v>
          </cell>
          <cell r="B1273" t="str">
            <v>RI</v>
          </cell>
          <cell r="C1273" t="str">
            <v>08</v>
          </cell>
          <cell r="D1273" t="str">
            <v>02014</v>
          </cell>
          <cell r="E1273" t="str">
            <v>B627</v>
          </cell>
        </row>
        <row r="1274">
          <cell r="A1274" t="str">
            <v>CANTALUPA</v>
          </cell>
          <cell r="B1274" t="str">
            <v>TO</v>
          </cell>
          <cell r="C1274" t="str">
            <v>13</v>
          </cell>
          <cell r="D1274" t="str">
            <v>10060</v>
          </cell>
          <cell r="E1274" t="str">
            <v>B628</v>
          </cell>
        </row>
        <row r="1275">
          <cell r="A1275" t="str">
            <v>CANTALUPO IN SABINA</v>
          </cell>
          <cell r="B1275" t="str">
            <v>RI</v>
          </cell>
          <cell r="C1275" t="str">
            <v>08</v>
          </cell>
          <cell r="D1275" t="str">
            <v>02040</v>
          </cell>
          <cell r="E1275" t="str">
            <v>B631</v>
          </cell>
        </row>
        <row r="1276">
          <cell r="A1276" t="str">
            <v>CANTALUPO LIGURE</v>
          </cell>
          <cell r="B1276" t="str">
            <v>AL</v>
          </cell>
          <cell r="C1276" t="str">
            <v>13</v>
          </cell>
          <cell r="D1276" t="str">
            <v>15060</v>
          </cell>
          <cell r="E1276" t="str">
            <v>B629</v>
          </cell>
        </row>
        <row r="1277">
          <cell r="A1277" t="str">
            <v>CANTALUPO NEL SANNIO</v>
          </cell>
          <cell r="B1277" t="str">
            <v>IS</v>
          </cell>
          <cell r="C1277" t="str">
            <v>12</v>
          </cell>
          <cell r="D1277" t="str">
            <v>86092</v>
          </cell>
          <cell r="E1277" t="str">
            <v>B630</v>
          </cell>
        </row>
        <row r="1278">
          <cell r="A1278" t="str">
            <v>CANTARANA</v>
          </cell>
          <cell r="B1278" t="str">
            <v>AT</v>
          </cell>
          <cell r="C1278" t="str">
            <v>13</v>
          </cell>
          <cell r="D1278" t="str">
            <v>14018</v>
          </cell>
          <cell r="E1278" t="str">
            <v>B633</v>
          </cell>
        </row>
        <row r="1279">
          <cell r="A1279" t="str">
            <v>CANTELLO</v>
          </cell>
          <cell r="B1279" t="str">
            <v>VA</v>
          </cell>
          <cell r="C1279" t="str">
            <v>10</v>
          </cell>
          <cell r="D1279" t="str">
            <v>21050</v>
          </cell>
          <cell r="E1279" t="str">
            <v>B634</v>
          </cell>
        </row>
        <row r="1280">
          <cell r="A1280" t="str">
            <v>CANTERANO</v>
          </cell>
          <cell r="B1280" t="str">
            <v>RM</v>
          </cell>
          <cell r="C1280" t="str">
            <v>08</v>
          </cell>
          <cell r="D1280" t="str">
            <v>00020</v>
          </cell>
          <cell r="E1280" t="str">
            <v>B635</v>
          </cell>
        </row>
        <row r="1281">
          <cell r="A1281" t="str">
            <v>CANTIANO</v>
          </cell>
          <cell r="B1281" t="str">
            <v>PS</v>
          </cell>
          <cell r="C1281" t="str">
            <v>11</v>
          </cell>
          <cell r="D1281" t="str">
            <v>61044</v>
          </cell>
          <cell r="E1281" t="str">
            <v>B636</v>
          </cell>
        </row>
        <row r="1282">
          <cell r="A1282" t="str">
            <v>CANTOIRA</v>
          </cell>
          <cell r="B1282" t="str">
            <v>TO</v>
          </cell>
          <cell r="C1282" t="str">
            <v>13</v>
          </cell>
          <cell r="D1282" t="str">
            <v>10070</v>
          </cell>
          <cell r="E1282" t="str">
            <v>B637</v>
          </cell>
        </row>
        <row r="1283">
          <cell r="A1283" t="str">
            <v>CANTU'</v>
          </cell>
          <cell r="B1283" t="str">
            <v>CO</v>
          </cell>
          <cell r="C1283" t="str">
            <v>10</v>
          </cell>
          <cell r="D1283" t="str">
            <v>22063</v>
          </cell>
          <cell r="E1283" t="str">
            <v>B639</v>
          </cell>
        </row>
        <row r="1284">
          <cell r="A1284" t="str">
            <v>CANZANO</v>
          </cell>
          <cell r="B1284" t="str">
            <v>TE</v>
          </cell>
          <cell r="C1284" t="str">
            <v>01</v>
          </cell>
          <cell r="D1284" t="str">
            <v>64020</v>
          </cell>
          <cell r="E1284" t="str">
            <v>B640</v>
          </cell>
        </row>
        <row r="1285">
          <cell r="A1285" t="str">
            <v>CANZO</v>
          </cell>
          <cell r="B1285" t="str">
            <v>CO</v>
          </cell>
          <cell r="C1285" t="str">
            <v>10</v>
          </cell>
          <cell r="D1285" t="str">
            <v>22035</v>
          </cell>
          <cell r="E1285" t="str">
            <v>B641</v>
          </cell>
        </row>
        <row r="1286">
          <cell r="A1286" t="str">
            <v>CAORLE</v>
          </cell>
          <cell r="B1286" t="str">
            <v>VE</v>
          </cell>
          <cell r="C1286" t="str">
            <v>21</v>
          </cell>
          <cell r="D1286" t="str">
            <v>30021</v>
          </cell>
          <cell r="E1286" t="str">
            <v>B642</v>
          </cell>
        </row>
        <row r="1287">
          <cell r="A1287" t="str">
            <v>CAORSO</v>
          </cell>
          <cell r="B1287" t="str">
            <v>PC</v>
          </cell>
          <cell r="C1287" t="str">
            <v>06</v>
          </cell>
          <cell r="D1287" t="str">
            <v>29012</v>
          </cell>
          <cell r="E1287" t="str">
            <v>B643</v>
          </cell>
        </row>
        <row r="1288">
          <cell r="A1288" t="str">
            <v>CAPACCIO</v>
          </cell>
          <cell r="B1288" t="str">
            <v>SA</v>
          </cell>
          <cell r="C1288" t="str">
            <v>05</v>
          </cell>
          <cell r="D1288" t="str">
            <v>84047</v>
          </cell>
          <cell r="E1288" t="str">
            <v>B644</v>
          </cell>
        </row>
        <row r="1289">
          <cell r="A1289" t="str">
            <v>CAPACI</v>
          </cell>
          <cell r="B1289" t="str">
            <v>PA</v>
          </cell>
          <cell r="C1289" t="str">
            <v>16</v>
          </cell>
          <cell r="D1289" t="str">
            <v>90040</v>
          </cell>
          <cell r="E1289" t="str">
            <v>B645</v>
          </cell>
        </row>
        <row r="1290">
          <cell r="A1290" t="str">
            <v>CAPALBIO</v>
          </cell>
          <cell r="B1290" t="str">
            <v>GR</v>
          </cell>
          <cell r="C1290" t="str">
            <v>17</v>
          </cell>
          <cell r="D1290" t="str">
            <v>58011</v>
          </cell>
          <cell r="E1290" t="str">
            <v>B646</v>
          </cell>
        </row>
        <row r="1291">
          <cell r="A1291" t="str">
            <v>CAPANNOLI</v>
          </cell>
          <cell r="B1291" t="str">
            <v>PI</v>
          </cell>
          <cell r="C1291" t="str">
            <v>17</v>
          </cell>
          <cell r="D1291" t="str">
            <v>56033</v>
          </cell>
          <cell r="E1291" t="str">
            <v>B647</v>
          </cell>
        </row>
        <row r="1292">
          <cell r="A1292" t="str">
            <v>CAPANNORI</v>
          </cell>
          <cell r="B1292" t="str">
            <v>LU</v>
          </cell>
          <cell r="C1292" t="str">
            <v>17</v>
          </cell>
          <cell r="D1292" t="str">
            <v>55012</v>
          </cell>
          <cell r="E1292" t="str">
            <v>B648</v>
          </cell>
        </row>
        <row r="1293">
          <cell r="A1293" t="str">
            <v>CAPENA</v>
          </cell>
          <cell r="B1293" t="str">
            <v>RM</v>
          </cell>
          <cell r="C1293" t="str">
            <v>08</v>
          </cell>
          <cell r="D1293" t="str">
            <v>00060</v>
          </cell>
          <cell r="E1293" t="str">
            <v>B649</v>
          </cell>
        </row>
        <row r="1294">
          <cell r="A1294" t="str">
            <v>CAPERGNANICA</v>
          </cell>
          <cell r="B1294" t="str">
            <v>CR</v>
          </cell>
          <cell r="C1294" t="str">
            <v>10</v>
          </cell>
          <cell r="D1294" t="str">
            <v>26010</v>
          </cell>
          <cell r="E1294" t="str">
            <v>B650</v>
          </cell>
        </row>
        <row r="1295">
          <cell r="A1295" t="str">
            <v>CAPESTRANO</v>
          </cell>
          <cell r="B1295" t="str">
            <v>AQ</v>
          </cell>
          <cell r="C1295" t="str">
            <v>01</v>
          </cell>
          <cell r="D1295" t="str">
            <v>67022</v>
          </cell>
          <cell r="E1295" t="str">
            <v>B651</v>
          </cell>
        </row>
        <row r="1296">
          <cell r="A1296" t="str">
            <v>CAPIAGO INTIMIANO</v>
          </cell>
          <cell r="B1296" t="str">
            <v>CO</v>
          </cell>
          <cell r="C1296" t="str">
            <v>10</v>
          </cell>
          <cell r="D1296" t="str">
            <v>22070</v>
          </cell>
          <cell r="E1296" t="str">
            <v>B653</v>
          </cell>
        </row>
        <row r="1297">
          <cell r="A1297" t="str">
            <v>CAPISTRANO</v>
          </cell>
          <cell r="B1297" t="str">
            <v>VV</v>
          </cell>
          <cell r="C1297" t="str">
            <v>04</v>
          </cell>
          <cell r="D1297" t="str">
            <v>89818</v>
          </cell>
          <cell r="E1297" t="str">
            <v>B655</v>
          </cell>
        </row>
        <row r="1298">
          <cell r="A1298" t="str">
            <v>CAPISTRELLO</v>
          </cell>
          <cell r="B1298" t="str">
            <v>AQ</v>
          </cell>
          <cell r="C1298" t="str">
            <v>01</v>
          </cell>
          <cell r="D1298" t="str">
            <v>67053</v>
          </cell>
          <cell r="E1298" t="str">
            <v>B656</v>
          </cell>
        </row>
        <row r="1299">
          <cell r="A1299" t="str">
            <v>CAPITIGNANO</v>
          </cell>
          <cell r="B1299" t="str">
            <v>AQ</v>
          </cell>
          <cell r="C1299" t="str">
            <v>01</v>
          </cell>
          <cell r="D1299" t="str">
            <v>67014</v>
          </cell>
          <cell r="E1299" t="str">
            <v>B658</v>
          </cell>
        </row>
        <row r="1300">
          <cell r="A1300" t="str">
            <v>CAPIZZI</v>
          </cell>
          <cell r="B1300" t="str">
            <v>ME</v>
          </cell>
          <cell r="C1300" t="str">
            <v>16</v>
          </cell>
          <cell r="D1300" t="str">
            <v>98031</v>
          </cell>
          <cell r="E1300" t="str">
            <v>B660</v>
          </cell>
        </row>
        <row r="1301">
          <cell r="A1301" t="str">
            <v>CAPIZZONE</v>
          </cell>
          <cell r="B1301" t="str">
            <v>BG</v>
          </cell>
          <cell r="C1301" t="str">
            <v>10</v>
          </cell>
          <cell r="D1301" t="str">
            <v>24030</v>
          </cell>
          <cell r="E1301" t="str">
            <v>B661</v>
          </cell>
        </row>
        <row r="1302">
          <cell r="A1302" t="str">
            <v>CAPO DI PONTE</v>
          </cell>
          <cell r="B1302" t="str">
            <v>BS</v>
          </cell>
          <cell r="C1302" t="str">
            <v>10</v>
          </cell>
          <cell r="D1302" t="str">
            <v>25044</v>
          </cell>
          <cell r="E1302" t="str">
            <v>B664</v>
          </cell>
        </row>
        <row r="1303">
          <cell r="A1303" t="str">
            <v>CAPO D'ORLANDO</v>
          </cell>
          <cell r="B1303" t="str">
            <v>ME</v>
          </cell>
          <cell r="C1303" t="str">
            <v>16</v>
          </cell>
          <cell r="D1303" t="str">
            <v>98071</v>
          </cell>
          <cell r="E1303" t="str">
            <v>B666</v>
          </cell>
        </row>
        <row r="1304">
          <cell r="A1304" t="str">
            <v>CAPODIMONTE</v>
          </cell>
          <cell r="B1304" t="str">
            <v>VT</v>
          </cell>
          <cell r="C1304" t="str">
            <v>08</v>
          </cell>
          <cell r="D1304" t="str">
            <v>01010</v>
          </cell>
          <cell r="E1304" t="str">
            <v>B663</v>
          </cell>
        </row>
        <row r="1305">
          <cell r="A1305" t="str">
            <v>CAPODISTRIA</v>
          </cell>
          <cell r="B1305" t="str">
            <v>EE</v>
          </cell>
          <cell r="C1305" t="str">
            <v/>
          </cell>
          <cell r="D1305" t="str">
            <v/>
          </cell>
          <cell r="E1305" t="str">
            <v>B665</v>
          </cell>
        </row>
        <row r="1306">
          <cell r="A1306" t="str">
            <v>CAPODRISE</v>
          </cell>
          <cell r="B1306" t="str">
            <v>CE</v>
          </cell>
          <cell r="C1306" t="str">
            <v>05</v>
          </cell>
          <cell r="D1306" t="str">
            <v>81020</v>
          </cell>
          <cell r="E1306" t="str">
            <v>B667</v>
          </cell>
        </row>
        <row r="1307">
          <cell r="A1307" t="str">
            <v>CAPOLIVERI</v>
          </cell>
          <cell r="B1307" t="str">
            <v>LI</v>
          </cell>
          <cell r="C1307" t="str">
            <v>17</v>
          </cell>
          <cell r="D1307" t="str">
            <v>57031</v>
          </cell>
          <cell r="E1307" t="str">
            <v>B669</v>
          </cell>
        </row>
        <row r="1308">
          <cell r="A1308" t="str">
            <v>CAPOLONA</v>
          </cell>
          <cell r="B1308" t="str">
            <v>AR</v>
          </cell>
          <cell r="C1308" t="str">
            <v>17</v>
          </cell>
          <cell r="D1308" t="str">
            <v>52010</v>
          </cell>
          <cell r="E1308" t="str">
            <v>B670</v>
          </cell>
        </row>
        <row r="1309">
          <cell r="A1309" t="str">
            <v>CAPONAGO</v>
          </cell>
          <cell r="B1309" t="str">
            <v>MI</v>
          </cell>
          <cell r="C1309" t="str">
            <v>10</v>
          </cell>
          <cell r="D1309" t="str">
            <v>20040</v>
          </cell>
          <cell r="E1309" t="str">
            <v>B671</v>
          </cell>
        </row>
        <row r="1310">
          <cell r="A1310" t="str">
            <v>CAPORCIANO</v>
          </cell>
          <cell r="B1310" t="str">
            <v>AQ</v>
          </cell>
          <cell r="C1310" t="str">
            <v>01</v>
          </cell>
          <cell r="D1310" t="str">
            <v>67020</v>
          </cell>
          <cell r="E1310" t="str">
            <v>B672</v>
          </cell>
        </row>
        <row r="1311">
          <cell r="A1311" t="str">
            <v>CAPORETTO</v>
          </cell>
          <cell r="B1311" t="str">
            <v>EE</v>
          </cell>
          <cell r="C1311" t="str">
            <v/>
          </cell>
          <cell r="D1311" t="str">
            <v/>
          </cell>
          <cell r="E1311" t="str">
            <v>B673</v>
          </cell>
        </row>
        <row r="1312">
          <cell r="A1312" t="str">
            <v>CAPOSELE</v>
          </cell>
          <cell r="B1312" t="str">
            <v>AV</v>
          </cell>
          <cell r="C1312" t="str">
            <v>05</v>
          </cell>
          <cell r="D1312" t="str">
            <v>83040</v>
          </cell>
          <cell r="E1312" t="str">
            <v>B674</v>
          </cell>
        </row>
        <row r="1313">
          <cell r="A1313" t="str">
            <v>CAPOTERRA</v>
          </cell>
          <cell r="B1313" t="str">
            <v>CA</v>
          </cell>
          <cell r="C1313" t="str">
            <v>15</v>
          </cell>
          <cell r="D1313" t="str">
            <v>09012</v>
          </cell>
          <cell r="E1313" t="str">
            <v>B675</v>
          </cell>
        </row>
        <row r="1314">
          <cell r="A1314" t="str">
            <v>CAPOVALLE</v>
          </cell>
          <cell r="B1314" t="str">
            <v>BS</v>
          </cell>
          <cell r="C1314" t="str">
            <v>10</v>
          </cell>
          <cell r="D1314" t="str">
            <v>25070</v>
          </cell>
          <cell r="E1314" t="str">
            <v>B676</v>
          </cell>
        </row>
        <row r="1315">
          <cell r="A1315" t="str">
            <v>CAPPADOCIA</v>
          </cell>
          <cell r="B1315" t="str">
            <v>AQ</v>
          </cell>
          <cell r="C1315" t="str">
            <v>01</v>
          </cell>
          <cell r="D1315" t="str">
            <v>67060</v>
          </cell>
          <cell r="E1315" t="str">
            <v>B677</v>
          </cell>
        </row>
        <row r="1316">
          <cell r="A1316" t="str">
            <v>CAPPELLA CANTONE</v>
          </cell>
          <cell r="B1316" t="str">
            <v>CR</v>
          </cell>
          <cell r="C1316" t="str">
            <v>10</v>
          </cell>
          <cell r="D1316" t="str">
            <v>26020</v>
          </cell>
          <cell r="E1316" t="str">
            <v>B679</v>
          </cell>
        </row>
        <row r="1317">
          <cell r="A1317" t="str">
            <v>CAPPELLA DE'PICENARDI</v>
          </cell>
          <cell r="B1317" t="str">
            <v>CR</v>
          </cell>
          <cell r="C1317" t="str">
            <v>10</v>
          </cell>
          <cell r="D1317" t="str">
            <v>26030</v>
          </cell>
          <cell r="E1317" t="str">
            <v>B680</v>
          </cell>
        </row>
        <row r="1318">
          <cell r="A1318" t="str">
            <v>CAPPELLA MAGGIORE</v>
          </cell>
          <cell r="B1318" t="str">
            <v>TV</v>
          </cell>
          <cell r="C1318" t="str">
            <v>21</v>
          </cell>
          <cell r="D1318" t="str">
            <v>31012</v>
          </cell>
          <cell r="E1318" t="str">
            <v>B678</v>
          </cell>
        </row>
        <row r="1319">
          <cell r="A1319" t="str">
            <v>CAPPELLE SUL TAVO</v>
          </cell>
          <cell r="B1319" t="str">
            <v>PE</v>
          </cell>
          <cell r="C1319" t="str">
            <v>01</v>
          </cell>
          <cell r="D1319" t="str">
            <v>65012</v>
          </cell>
          <cell r="E1319" t="str">
            <v>B681</v>
          </cell>
        </row>
        <row r="1320">
          <cell r="A1320" t="str">
            <v>CAPRACOTTA</v>
          </cell>
          <cell r="B1320" t="str">
            <v>IS</v>
          </cell>
          <cell r="C1320" t="str">
            <v>12</v>
          </cell>
          <cell r="D1320" t="str">
            <v>86082</v>
          </cell>
          <cell r="E1320" t="str">
            <v>B682</v>
          </cell>
        </row>
        <row r="1321">
          <cell r="A1321" t="str">
            <v>CAPRAIA E LIMITE</v>
          </cell>
          <cell r="B1321" t="str">
            <v>FI</v>
          </cell>
          <cell r="C1321" t="str">
            <v>17</v>
          </cell>
          <cell r="D1321" t="str">
            <v>50056</v>
          </cell>
          <cell r="E1321" t="str">
            <v>B684</v>
          </cell>
        </row>
        <row r="1322">
          <cell r="A1322" t="str">
            <v>CAPRAIA ISOLA</v>
          </cell>
          <cell r="B1322" t="str">
            <v>LI</v>
          </cell>
          <cell r="C1322" t="str">
            <v>17</v>
          </cell>
          <cell r="D1322" t="str">
            <v>57032</v>
          </cell>
          <cell r="E1322" t="str">
            <v>B685</v>
          </cell>
        </row>
        <row r="1323">
          <cell r="A1323" t="str">
            <v>CAPRALBA</v>
          </cell>
          <cell r="B1323" t="str">
            <v>CR</v>
          </cell>
          <cell r="C1323" t="str">
            <v>10</v>
          </cell>
          <cell r="D1323" t="str">
            <v>26010</v>
          </cell>
          <cell r="E1323" t="str">
            <v>B686</v>
          </cell>
        </row>
        <row r="1324">
          <cell r="A1324" t="str">
            <v>CAPRANICA</v>
          </cell>
          <cell r="B1324" t="str">
            <v>VT</v>
          </cell>
          <cell r="C1324" t="str">
            <v>08</v>
          </cell>
          <cell r="D1324" t="str">
            <v>01012</v>
          </cell>
          <cell r="E1324" t="str">
            <v>B688</v>
          </cell>
        </row>
        <row r="1325">
          <cell r="A1325" t="str">
            <v>CAPRANICA PRENESTINA</v>
          </cell>
          <cell r="B1325" t="str">
            <v>RM</v>
          </cell>
          <cell r="C1325" t="str">
            <v>08</v>
          </cell>
          <cell r="D1325" t="str">
            <v>00030</v>
          </cell>
          <cell r="E1325" t="str">
            <v>B687</v>
          </cell>
        </row>
        <row r="1326">
          <cell r="A1326" t="str">
            <v>CAPRARICA DI LECCE</v>
          </cell>
          <cell r="B1326" t="str">
            <v>LE</v>
          </cell>
          <cell r="C1326" t="str">
            <v>14</v>
          </cell>
          <cell r="D1326" t="str">
            <v>73010</v>
          </cell>
          <cell r="E1326" t="str">
            <v>B690</v>
          </cell>
        </row>
        <row r="1327">
          <cell r="A1327" t="str">
            <v>CAPRAROLA</v>
          </cell>
          <cell r="B1327" t="str">
            <v>VT</v>
          </cell>
          <cell r="C1327" t="str">
            <v>08</v>
          </cell>
          <cell r="D1327" t="str">
            <v>01032</v>
          </cell>
          <cell r="E1327" t="str">
            <v>B691</v>
          </cell>
        </row>
        <row r="1328">
          <cell r="A1328" t="str">
            <v>CAPRAUNA</v>
          </cell>
          <cell r="B1328" t="str">
            <v>CN</v>
          </cell>
          <cell r="C1328" t="str">
            <v>13</v>
          </cell>
          <cell r="D1328" t="str">
            <v>12070</v>
          </cell>
          <cell r="E1328" t="str">
            <v>B692</v>
          </cell>
        </row>
        <row r="1329">
          <cell r="A1329" t="str">
            <v>CAPRESE MICHELANGELO</v>
          </cell>
          <cell r="B1329" t="str">
            <v>AR</v>
          </cell>
          <cell r="C1329" t="str">
            <v>17</v>
          </cell>
          <cell r="D1329" t="str">
            <v>52033</v>
          </cell>
          <cell r="E1329" t="str">
            <v>B693</v>
          </cell>
        </row>
        <row r="1330">
          <cell r="A1330" t="str">
            <v>CAPREZZO</v>
          </cell>
          <cell r="B1330" t="str">
            <v>VB</v>
          </cell>
          <cell r="C1330" t="str">
            <v>13</v>
          </cell>
          <cell r="D1330" t="str">
            <v>28815</v>
          </cell>
          <cell r="E1330" t="str">
            <v>B694</v>
          </cell>
        </row>
        <row r="1331">
          <cell r="A1331" t="str">
            <v>CAPRI</v>
          </cell>
          <cell r="B1331" t="str">
            <v>NA</v>
          </cell>
          <cell r="C1331" t="str">
            <v>05</v>
          </cell>
          <cell r="D1331" t="str">
            <v>80073</v>
          </cell>
          <cell r="E1331" t="str">
            <v>B696</v>
          </cell>
        </row>
        <row r="1332">
          <cell r="A1332" t="str">
            <v>CAPRI LEONE</v>
          </cell>
          <cell r="B1332" t="str">
            <v>ME</v>
          </cell>
          <cell r="C1332" t="str">
            <v>16</v>
          </cell>
          <cell r="D1332" t="str">
            <v>98070</v>
          </cell>
          <cell r="E1332" t="str">
            <v>B695</v>
          </cell>
        </row>
        <row r="1333">
          <cell r="A1333" t="str">
            <v>CAPRIANA</v>
          </cell>
          <cell r="B1333" t="str">
            <v>TN</v>
          </cell>
          <cell r="C1333" t="str">
            <v>18</v>
          </cell>
          <cell r="D1333" t="str">
            <v>38030</v>
          </cell>
          <cell r="E1333" t="str">
            <v>B697</v>
          </cell>
        </row>
        <row r="1334">
          <cell r="A1334" t="str">
            <v>CAPRIANO DEL COLLE</v>
          </cell>
          <cell r="B1334" t="str">
            <v>BS</v>
          </cell>
          <cell r="C1334" t="str">
            <v>10</v>
          </cell>
          <cell r="D1334" t="str">
            <v>25020</v>
          </cell>
          <cell r="E1334" t="str">
            <v>B698</v>
          </cell>
        </row>
        <row r="1335">
          <cell r="A1335" t="str">
            <v>CAPRIATA D'ORBA</v>
          </cell>
          <cell r="B1335" t="str">
            <v>AL</v>
          </cell>
          <cell r="C1335" t="str">
            <v>13</v>
          </cell>
          <cell r="D1335" t="str">
            <v>15060</v>
          </cell>
          <cell r="E1335" t="str">
            <v>B701</v>
          </cell>
        </row>
        <row r="1336">
          <cell r="A1336" t="str">
            <v>CAPRIATE SAN GERVASIO</v>
          </cell>
          <cell r="B1336" t="str">
            <v>BG</v>
          </cell>
          <cell r="C1336" t="str">
            <v>10</v>
          </cell>
          <cell r="D1336" t="str">
            <v>24042</v>
          </cell>
          <cell r="E1336" t="str">
            <v>B703</v>
          </cell>
        </row>
        <row r="1337">
          <cell r="A1337" t="str">
            <v>CAPRIATI A VOLTURNO</v>
          </cell>
          <cell r="B1337" t="str">
            <v>CE</v>
          </cell>
          <cell r="C1337" t="str">
            <v>05</v>
          </cell>
          <cell r="D1337" t="str">
            <v>81014</v>
          </cell>
          <cell r="E1337" t="str">
            <v>B704</v>
          </cell>
        </row>
        <row r="1338">
          <cell r="A1338" t="str">
            <v>CAPRIE</v>
          </cell>
          <cell r="B1338" t="str">
            <v>TO</v>
          </cell>
          <cell r="C1338" t="str">
            <v>13</v>
          </cell>
          <cell r="D1338" t="str">
            <v>10040</v>
          </cell>
          <cell r="E1338" t="str">
            <v>B705</v>
          </cell>
        </row>
        <row r="1339">
          <cell r="A1339" t="str">
            <v>CAPRIGLIA IRPINA</v>
          </cell>
          <cell r="B1339" t="str">
            <v>AV</v>
          </cell>
          <cell r="C1339" t="str">
            <v>05</v>
          </cell>
          <cell r="D1339" t="str">
            <v>83010</v>
          </cell>
          <cell r="E1339" t="str">
            <v>B706</v>
          </cell>
        </row>
        <row r="1340">
          <cell r="A1340" t="str">
            <v>CAPRIGLIO</v>
          </cell>
          <cell r="B1340" t="str">
            <v>AT</v>
          </cell>
          <cell r="C1340" t="str">
            <v>13</v>
          </cell>
          <cell r="D1340" t="str">
            <v>14014</v>
          </cell>
          <cell r="E1340" t="str">
            <v>B707</v>
          </cell>
        </row>
        <row r="1341">
          <cell r="A1341" t="str">
            <v>CAPRILE</v>
          </cell>
          <cell r="B1341" t="str">
            <v>BI</v>
          </cell>
          <cell r="C1341" t="str">
            <v>13</v>
          </cell>
          <cell r="D1341" t="str">
            <v>13864</v>
          </cell>
          <cell r="E1341" t="str">
            <v>B708</v>
          </cell>
        </row>
        <row r="1342">
          <cell r="A1342" t="str">
            <v>CAPRINO BERGAMASCO</v>
          </cell>
          <cell r="B1342" t="str">
            <v>BG</v>
          </cell>
          <cell r="C1342" t="str">
            <v>10</v>
          </cell>
          <cell r="D1342" t="str">
            <v>24030</v>
          </cell>
          <cell r="E1342" t="str">
            <v>B710</v>
          </cell>
        </row>
        <row r="1343">
          <cell r="A1343" t="str">
            <v>CAPRINO VERONESE</v>
          </cell>
          <cell r="B1343" t="str">
            <v>VR</v>
          </cell>
          <cell r="C1343" t="str">
            <v>21</v>
          </cell>
          <cell r="D1343" t="str">
            <v>37023</v>
          </cell>
          <cell r="E1343" t="str">
            <v>B709</v>
          </cell>
        </row>
        <row r="1344">
          <cell r="A1344" t="str">
            <v>CAPRIOLO</v>
          </cell>
          <cell r="B1344" t="str">
            <v>BS</v>
          </cell>
          <cell r="C1344" t="str">
            <v>10</v>
          </cell>
          <cell r="D1344" t="str">
            <v>25031</v>
          </cell>
          <cell r="E1344" t="str">
            <v>B711</v>
          </cell>
        </row>
        <row r="1345">
          <cell r="A1345" t="str">
            <v>CAPRIVA DEL FRIULI</v>
          </cell>
          <cell r="B1345" t="str">
            <v>GO</v>
          </cell>
          <cell r="C1345" t="str">
            <v>07</v>
          </cell>
          <cell r="D1345" t="str">
            <v>34070</v>
          </cell>
          <cell r="E1345" t="str">
            <v>B712</v>
          </cell>
        </row>
        <row r="1346">
          <cell r="A1346" t="str">
            <v>CAPUA</v>
          </cell>
          <cell r="B1346" t="str">
            <v>CE</v>
          </cell>
          <cell r="C1346" t="str">
            <v>05</v>
          </cell>
          <cell r="D1346" t="str">
            <v>81043</v>
          </cell>
          <cell r="E1346" t="str">
            <v>B715</v>
          </cell>
        </row>
        <row r="1347">
          <cell r="A1347" t="str">
            <v>CAPURSO</v>
          </cell>
          <cell r="B1347" t="str">
            <v>BA</v>
          </cell>
          <cell r="C1347" t="str">
            <v>14</v>
          </cell>
          <cell r="D1347" t="str">
            <v>70010</v>
          </cell>
          <cell r="E1347" t="str">
            <v>B716</v>
          </cell>
        </row>
        <row r="1348">
          <cell r="A1348" t="str">
            <v>CARAFFA DEL BIANCO</v>
          </cell>
          <cell r="B1348" t="str">
            <v>RC</v>
          </cell>
          <cell r="C1348" t="str">
            <v>04</v>
          </cell>
          <cell r="D1348" t="str">
            <v>89030</v>
          </cell>
          <cell r="E1348" t="str">
            <v>B718</v>
          </cell>
        </row>
        <row r="1349">
          <cell r="A1349" t="str">
            <v>CARAFFA DI CATANZARO</v>
          </cell>
          <cell r="B1349" t="str">
            <v>CZ</v>
          </cell>
          <cell r="C1349" t="str">
            <v>04</v>
          </cell>
          <cell r="D1349" t="str">
            <v>88050</v>
          </cell>
          <cell r="E1349" t="str">
            <v>B717</v>
          </cell>
        </row>
        <row r="1350">
          <cell r="A1350" t="str">
            <v>CARAGLIO</v>
          </cell>
          <cell r="B1350" t="str">
            <v>CN</v>
          </cell>
          <cell r="C1350" t="str">
            <v>13</v>
          </cell>
          <cell r="D1350" t="str">
            <v>12023</v>
          </cell>
          <cell r="E1350" t="str">
            <v>B719</v>
          </cell>
        </row>
        <row r="1351">
          <cell r="A1351" t="str">
            <v>CARAMAGNA PIEMONTE</v>
          </cell>
          <cell r="B1351" t="str">
            <v>CN</v>
          </cell>
          <cell r="C1351" t="str">
            <v>13</v>
          </cell>
          <cell r="D1351" t="str">
            <v>12030</v>
          </cell>
          <cell r="E1351" t="str">
            <v>B720</v>
          </cell>
        </row>
        <row r="1352">
          <cell r="A1352" t="str">
            <v>CARAMANICO TERME</v>
          </cell>
          <cell r="B1352" t="str">
            <v>PE</v>
          </cell>
          <cell r="C1352" t="str">
            <v>01</v>
          </cell>
          <cell r="D1352" t="str">
            <v>65023</v>
          </cell>
          <cell r="E1352" t="str">
            <v>B722</v>
          </cell>
        </row>
        <row r="1353">
          <cell r="A1353" t="str">
            <v>CARANO</v>
          </cell>
          <cell r="B1353" t="str">
            <v>TN</v>
          </cell>
          <cell r="C1353" t="str">
            <v>18</v>
          </cell>
          <cell r="D1353" t="str">
            <v>38033</v>
          </cell>
          <cell r="E1353" t="str">
            <v>B723</v>
          </cell>
        </row>
        <row r="1354">
          <cell r="A1354" t="str">
            <v>CARAPELLE</v>
          </cell>
          <cell r="B1354" t="str">
            <v>FG</v>
          </cell>
          <cell r="C1354" t="str">
            <v>14</v>
          </cell>
          <cell r="D1354" t="str">
            <v>71041</v>
          </cell>
          <cell r="E1354" t="str">
            <v>B724</v>
          </cell>
        </row>
        <row r="1355">
          <cell r="A1355" t="str">
            <v>CARAPELLE CALVISIO</v>
          </cell>
          <cell r="B1355" t="str">
            <v>AQ</v>
          </cell>
          <cell r="C1355" t="str">
            <v>01</v>
          </cell>
          <cell r="D1355" t="str">
            <v>67020</v>
          </cell>
          <cell r="E1355" t="str">
            <v>B725</v>
          </cell>
        </row>
        <row r="1356">
          <cell r="A1356" t="str">
            <v>CARASCO</v>
          </cell>
          <cell r="B1356" t="str">
            <v>GE</v>
          </cell>
          <cell r="C1356" t="str">
            <v>09</v>
          </cell>
          <cell r="D1356" t="str">
            <v>16042</v>
          </cell>
          <cell r="E1356" t="str">
            <v>B726</v>
          </cell>
        </row>
        <row r="1357">
          <cell r="A1357" t="str">
            <v>CARASSAI</v>
          </cell>
          <cell r="B1357" t="str">
            <v>AP</v>
          </cell>
          <cell r="C1357" t="str">
            <v>11</v>
          </cell>
          <cell r="D1357" t="str">
            <v>63030</v>
          </cell>
          <cell r="E1357" t="str">
            <v>B727</v>
          </cell>
        </row>
        <row r="1358">
          <cell r="A1358" t="str">
            <v>CARATE BRIANZA</v>
          </cell>
          <cell r="B1358" t="str">
            <v>MI</v>
          </cell>
          <cell r="C1358" t="str">
            <v>10</v>
          </cell>
          <cell r="D1358" t="str">
            <v>20048</v>
          </cell>
          <cell r="E1358" t="str">
            <v>B729</v>
          </cell>
        </row>
        <row r="1359">
          <cell r="A1359" t="str">
            <v>CARATE URIO</v>
          </cell>
          <cell r="B1359" t="str">
            <v>CO</v>
          </cell>
          <cell r="C1359" t="str">
            <v>10</v>
          </cell>
          <cell r="D1359" t="str">
            <v>22010</v>
          </cell>
          <cell r="E1359" t="str">
            <v>B730</v>
          </cell>
        </row>
        <row r="1360">
          <cell r="A1360" t="str">
            <v>CARAVAGGIO</v>
          </cell>
          <cell r="B1360" t="str">
            <v>BG</v>
          </cell>
          <cell r="C1360" t="str">
            <v>10</v>
          </cell>
          <cell r="D1360" t="str">
            <v>24043</v>
          </cell>
          <cell r="E1360" t="str">
            <v>B731</v>
          </cell>
        </row>
        <row r="1361">
          <cell r="A1361" t="str">
            <v>CARAVATE</v>
          </cell>
          <cell r="B1361" t="str">
            <v>VA</v>
          </cell>
          <cell r="C1361" t="str">
            <v>10</v>
          </cell>
          <cell r="D1361" t="str">
            <v>21032</v>
          </cell>
          <cell r="E1361" t="str">
            <v>B732</v>
          </cell>
        </row>
        <row r="1362">
          <cell r="A1362" t="str">
            <v>CARAVINO</v>
          </cell>
          <cell r="B1362" t="str">
            <v>TO</v>
          </cell>
          <cell r="C1362" t="str">
            <v>13</v>
          </cell>
          <cell r="D1362" t="str">
            <v>10010</v>
          </cell>
          <cell r="E1362" t="str">
            <v>B733</v>
          </cell>
        </row>
        <row r="1363">
          <cell r="A1363" t="str">
            <v>CARAVONICA</v>
          </cell>
          <cell r="B1363" t="str">
            <v>IM</v>
          </cell>
          <cell r="C1363" t="str">
            <v>09</v>
          </cell>
          <cell r="D1363" t="str">
            <v>18021</v>
          </cell>
          <cell r="E1363" t="str">
            <v>B734</v>
          </cell>
        </row>
        <row r="1364">
          <cell r="A1364" t="str">
            <v>CARBOGNANO</v>
          </cell>
          <cell r="B1364" t="str">
            <v>VT</v>
          </cell>
          <cell r="C1364" t="str">
            <v>08</v>
          </cell>
          <cell r="D1364" t="str">
            <v>01030</v>
          </cell>
          <cell r="E1364" t="str">
            <v>B735</v>
          </cell>
        </row>
        <row r="1365">
          <cell r="A1365" t="str">
            <v>CARBONARA AL TICINO</v>
          </cell>
          <cell r="B1365" t="str">
            <v>PV</v>
          </cell>
          <cell r="C1365" t="str">
            <v>10</v>
          </cell>
          <cell r="D1365" t="str">
            <v>27030</v>
          </cell>
          <cell r="E1365" t="str">
            <v>B741</v>
          </cell>
        </row>
        <row r="1366">
          <cell r="A1366" t="str">
            <v>CARBONARA DI NOLA</v>
          </cell>
          <cell r="B1366" t="str">
            <v>NA</v>
          </cell>
          <cell r="C1366" t="str">
            <v>05</v>
          </cell>
          <cell r="D1366" t="str">
            <v>80030</v>
          </cell>
          <cell r="E1366" t="str">
            <v>B740</v>
          </cell>
        </row>
        <row r="1367">
          <cell r="A1367" t="str">
            <v>CARBONARA DI PO</v>
          </cell>
          <cell r="B1367" t="str">
            <v>MN</v>
          </cell>
          <cell r="C1367" t="str">
            <v>10</v>
          </cell>
          <cell r="D1367" t="str">
            <v>46020</v>
          </cell>
          <cell r="E1367" t="str">
            <v>B739</v>
          </cell>
        </row>
        <row r="1368">
          <cell r="A1368" t="str">
            <v>CARBONARA SCRIVIA</v>
          </cell>
          <cell r="B1368" t="str">
            <v>AL</v>
          </cell>
          <cell r="C1368" t="str">
            <v>13</v>
          </cell>
          <cell r="D1368" t="str">
            <v>15050</v>
          </cell>
          <cell r="E1368" t="str">
            <v>B736</v>
          </cell>
        </row>
        <row r="1369">
          <cell r="A1369" t="str">
            <v>CARBONATE</v>
          </cell>
          <cell r="B1369" t="str">
            <v>CO</v>
          </cell>
          <cell r="C1369" t="str">
            <v>10</v>
          </cell>
          <cell r="D1369" t="str">
            <v>22070</v>
          </cell>
          <cell r="E1369" t="str">
            <v>B742</v>
          </cell>
        </row>
        <row r="1370">
          <cell r="A1370" t="str">
            <v>CARBONE</v>
          </cell>
          <cell r="B1370" t="str">
            <v>PZ</v>
          </cell>
          <cell r="C1370" t="str">
            <v>02</v>
          </cell>
          <cell r="D1370" t="str">
            <v>85030</v>
          </cell>
          <cell r="E1370" t="str">
            <v>B743</v>
          </cell>
        </row>
        <row r="1371">
          <cell r="A1371" t="str">
            <v>CARBONERA</v>
          </cell>
          <cell r="B1371" t="str">
            <v>TV</v>
          </cell>
          <cell r="C1371" t="str">
            <v>21</v>
          </cell>
          <cell r="D1371" t="str">
            <v>31030</v>
          </cell>
          <cell r="E1371" t="str">
            <v>B744</v>
          </cell>
        </row>
        <row r="1372">
          <cell r="A1372" t="str">
            <v>CARBONIA</v>
          </cell>
          <cell r="B1372" t="str">
            <v>CA</v>
          </cell>
          <cell r="C1372" t="str">
            <v>15</v>
          </cell>
          <cell r="D1372" t="str">
            <v>09013</v>
          </cell>
          <cell r="E1372" t="str">
            <v>B745</v>
          </cell>
        </row>
        <row r="1373">
          <cell r="A1373" t="str">
            <v>CARCARE</v>
          </cell>
          <cell r="B1373" t="str">
            <v>SV</v>
          </cell>
          <cell r="C1373" t="str">
            <v>09</v>
          </cell>
          <cell r="D1373" t="str">
            <v>17043</v>
          </cell>
          <cell r="E1373" t="str">
            <v>B748</v>
          </cell>
        </row>
        <row r="1374">
          <cell r="A1374" t="str">
            <v>CARCERI</v>
          </cell>
          <cell r="B1374" t="str">
            <v>PD</v>
          </cell>
          <cell r="C1374" t="str">
            <v>21</v>
          </cell>
          <cell r="D1374" t="str">
            <v>35040</v>
          </cell>
          <cell r="E1374" t="str">
            <v>B749</v>
          </cell>
        </row>
        <row r="1375">
          <cell r="A1375" t="str">
            <v>CARCOFORO</v>
          </cell>
          <cell r="B1375" t="str">
            <v>VC</v>
          </cell>
          <cell r="C1375" t="str">
            <v>13</v>
          </cell>
          <cell r="D1375" t="str">
            <v>13026</v>
          </cell>
          <cell r="E1375" t="str">
            <v>B752</v>
          </cell>
        </row>
        <row r="1376">
          <cell r="A1376" t="str">
            <v>CARDANO AL CAMPO</v>
          </cell>
          <cell r="B1376" t="str">
            <v>VA</v>
          </cell>
          <cell r="C1376" t="str">
            <v>10</v>
          </cell>
          <cell r="D1376" t="str">
            <v>21010</v>
          </cell>
          <cell r="E1376" t="str">
            <v>B754</v>
          </cell>
        </row>
        <row r="1377">
          <cell r="A1377" t="str">
            <v>CARDE'</v>
          </cell>
          <cell r="B1377" t="str">
            <v>CN</v>
          </cell>
          <cell r="C1377" t="str">
            <v>13</v>
          </cell>
          <cell r="D1377" t="str">
            <v>12030</v>
          </cell>
          <cell r="E1377" t="str">
            <v>B755</v>
          </cell>
        </row>
        <row r="1378">
          <cell r="A1378" t="str">
            <v>CARDEDU</v>
          </cell>
          <cell r="B1378" t="str">
            <v>NU</v>
          </cell>
          <cell r="C1378" t="str">
            <v>15</v>
          </cell>
          <cell r="D1378" t="str">
            <v>08040</v>
          </cell>
          <cell r="E1378" t="str">
            <v>M285</v>
          </cell>
        </row>
        <row r="1379">
          <cell r="A1379" t="str">
            <v>CARDETO</v>
          </cell>
          <cell r="B1379" t="str">
            <v>RC</v>
          </cell>
          <cell r="C1379" t="str">
            <v>04</v>
          </cell>
          <cell r="D1379" t="str">
            <v>89060</v>
          </cell>
          <cell r="E1379" t="str">
            <v>B756</v>
          </cell>
        </row>
        <row r="1380">
          <cell r="A1380" t="str">
            <v>CARDINALE</v>
          </cell>
          <cell r="B1380" t="str">
            <v>CZ</v>
          </cell>
          <cell r="C1380" t="str">
            <v>04</v>
          </cell>
          <cell r="D1380" t="str">
            <v>88062</v>
          </cell>
          <cell r="E1380" t="str">
            <v>B758</v>
          </cell>
        </row>
        <row r="1381">
          <cell r="A1381" t="str">
            <v>CARDITO</v>
          </cell>
          <cell r="B1381" t="str">
            <v>NA</v>
          </cell>
          <cell r="C1381" t="str">
            <v>05</v>
          </cell>
          <cell r="D1381" t="str">
            <v>80024</v>
          </cell>
          <cell r="E1381" t="str">
            <v>B759</v>
          </cell>
        </row>
        <row r="1382">
          <cell r="A1382" t="str">
            <v>CAREGGINE</v>
          </cell>
          <cell r="B1382" t="str">
            <v>LU</v>
          </cell>
          <cell r="C1382" t="str">
            <v>17</v>
          </cell>
          <cell r="D1382" t="str">
            <v>55030</v>
          </cell>
          <cell r="E1382" t="str">
            <v>B760</v>
          </cell>
        </row>
        <row r="1383">
          <cell r="A1383" t="str">
            <v>CAREMA</v>
          </cell>
          <cell r="B1383" t="str">
            <v>TO</v>
          </cell>
          <cell r="C1383" t="str">
            <v>13</v>
          </cell>
          <cell r="D1383" t="str">
            <v>10010</v>
          </cell>
          <cell r="E1383" t="str">
            <v>B762</v>
          </cell>
        </row>
        <row r="1384">
          <cell r="A1384" t="str">
            <v>CARENNO</v>
          </cell>
          <cell r="B1384" t="str">
            <v>LC</v>
          </cell>
          <cell r="C1384" t="str">
            <v>10</v>
          </cell>
          <cell r="D1384" t="str">
            <v>23802</v>
          </cell>
          <cell r="E1384" t="str">
            <v>B763</v>
          </cell>
        </row>
        <row r="1385">
          <cell r="A1385" t="str">
            <v>CARENTINO</v>
          </cell>
          <cell r="B1385" t="str">
            <v>AL</v>
          </cell>
          <cell r="C1385" t="str">
            <v>13</v>
          </cell>
          <cell r="D1385" t="str">
            <v>15022</v>
          </cell>
          <cell r="E1385" t="str">
            <v>B765</v>
          </cell>
        </row>
        <row r="1386">
          <cell r="A1386" t="str">
            <v>CARERI</v>
          </cell>
          <cell r="B1386" t="str">
            <v>RC</v>
          </cell>
          <cell r="C1386" t="str">
            <v>04</v>
          </cell>
          <cell r="D1386" t="str">
            <v>89030</v>
          </cell>
          <cell r="E1386" t="str">
            <v>B766</v>
          </cell>
        </row>
        <row r="1387">
          <cell r="A1387" t="str">
            <v>CARESANA</v>
          </cell>
          <cell r="B1387" t="str">
            <v>VC</v>
          </cell>
          <cell r="C1387" t="str">
            <v>13</v>
          </cell>
          <cell r="D1387" t="str">
            <v>13010</v>
          </cell>
          <cell r="E1387" t="str">
            <v>B767</v>
          </cell>
        </row>
        <row r="1388">
          <cell r="A1388" t="str">
            <v>CARESANABLOT</v>
          </cell>
          <cell r="B1388" t="str">
            <v>VC</v>
          </cell>
          <cell r="C1388" t="str">
            <v>13</v>
          </cell>
          <cell r="D1388" t="str">
            <v>13030</v>
          </cell>
          <cell r="E1388" t="str">
            <v>B768</v>
          </cell>
        </row>
        <row r="1389">
          <cell r="A1389" t="str">
            <v>CAREZZANO</v>
          </cell>
          <cell r="B1389" t="str">
            <v>AL</v>
          </cell>
          <cell r="C1389" t="str">
            <v>13</v>
          </cell>
          <cell r="D1389" t="str">
            <v>15051</v>
          </cell>
          <cell r="E1389" t="str">
            <v>B769</v>
          </cell>
        </row>
        <row r="1390">
          <cell r="A1390" t="str">
            <v>CARFIZZI</v>
          </cell>
          <cell r="B1390" t="str">
            <v>KR</v>
          </cell>
          <cell r="C1390" t="str">
            <v>04</v>
          </cell>
          <cell r="D1390" t="str">
            <v>88817</v>
          </cell>
          <cell r="E1390" t="str">
            <v>B771</v>
          </cell>
        </row>
        <row r="1391">
          <cell r="A1391" t="str">
            <v>CARGEGHE</v>
          </cell>
          <cell r="B1391" t="str">
            <v>SS</v>
          </cell>
          <cell r="C1391" t="str">
            <v>15</v>
          </cell>
          <cell r="D1391" t="str">
            <v>07030</v>
          </cell>
          <cell r="E1391" t="str">
            <v>B772</v>
          </cell>
        </row>
        <row r="1392">
          <cell r="A1392" t="str">
            <v>CARIATI</v>
          </cell>
          <cell r="B1392" t="str">
            <v>CS</v>
          </cell>
          <cell r="C1392" t="str">
            <v>04</v>
          </cell>
          <cell r="D1392" t="str">
            <v>87062</v>
          </cell>
          <cell r="E1392" t="str">
            <v>B774</v>
          </cell>
        </row>
        <row r="1393">
          <cell r="A1393" t="str">
            <v>CARIFE</v>
          </cell>
          <cell r="B1393" t="str">
            <v>AV</v>
          </cell>
          <cell r="C1393" t="str">
            <v>05</v>
          </cell>
          <cell r="D1393" t="str">
            <v>83040</v>
          </cell>
          <cell r="E1393" t="str">
            <v>B776</v>
          </cell>
        </row>
        <row r="1394">
          <cell r="A1394" t="str">
            <v>CARIGNANO</v>
          </cell>
          <cell r="B1394" t="str">
            <v>TO</v>
          </cell>
          <cell r="C1394" t="str">
            <v>13</v>
          </cell>
          <cell r="D1394" t="str">
            <v>10041</v>
          </cell>
          <cell r="E1394" t="str">
            <v>B777</v>
          </cell>
        </row>
        <row r="1395">
          <cell r="A1395" t="str">
            <v>CARIMATE</v>
          </cell>
          <cell r="B1395" t="str">
            <v>CO</v>
          </cell>
          <cell r="C1395" t="str">
            <v>10</v>
          </cell>
          <cell r="D1395" t="str">
            <v>22060</v>
          </cell>
          <cell r="E1395" t="str">
            <v>B778</v>
          </cell>
        </row>
        <row r="1396">
          <cell r="A1396" t="str">
            <v>CARINARO</v>
          </cell>
          <cell r="B1396" t="str">
            <v>CE</v>
          </cell>
          <cell r="C1396" t="str">
            <v>05</v>
          </cell>
          <cell r="D1396" t="str">
            <v>81032</v>
          </cell>
          <cell r="E1396" t="str">
            <v>B779</v>
          </cell>
        </row>
        <row r="1397">
          <cell r="A1397" t="str">
            <v>CARINI</v>
          </cell>
          <cell r="B1397" t="str">
            <v>PA</v>
          </cell>
          <cell r="C1397" t="str">
            <v>16</v>
          </cell>
          <cell r="D1397" t="str">
            <v>90044</v>
          </cell>
          <cell r="E1397" t="str">
            <v>B780</v>
          </cell>
        </row>
        <row r="1398">
          <cell r="A1398" t="str">
            <v>CARINOLA</v>
          </cell>
          <cell r="B1398" t="str">
            <v>CE</v>
          </cell>
          <cell r="C1398" t="str">
            <v>05</v>
          </cell>
          <cell r="D1398" t="str">
            <v>81030</v>
          </cell>
          <cell r="E1398" t="str">
            <v>B781</v>
          </cell>
        </row>
        <row r="1399">
          <cell r="A1399" t="str">
            <v>CARISIO</v>
          </cell>
          <cell r="B1399" t="str">
            <v>VC</v>
          </cell>
          <cell r="C1399" t="str">
            <v>13</v>
          </cell>
          <cell r="D1399" t="str">
            <v>13040</v>
          </cell>
          <cell r="E1399" t="str">
            <v>B782</v>
          </cell>
        </row>
        <row r="1400">
          <cell r="A1400" t="str">
            <v>CARISOLO</v>
          </cell>
          <cell r="B1400" t="str">
            <v>TN</v>
          </cell>
          <cell r="C1400" t="str">
            <v>18</v>
          </cell>
          <cell r="D1400" t="str">
            <v>38080</v>
          </cell>
          <cell r="E1400" t="str">
            <v>B783</v>
          </cell>
        </row>
        <row r="1401">
          <cell r="A1401" t="str">
            <v>CARLANTINO</v>
          </cell>
          <cell r="B1401" t="str">
            <v>FG</v>
          </cell>
          <cell r="C1401" t="str">
            <v>14</v>
          </cell>
          <cell r="D1401" t="str">
            <v>71030</v>
          </cell>
          <cell r="E1401" t="str">
            <v>B784</v>
          </cell>
        </row>
        <row r="1402">
          <cell r="A1402" t="str">
            <v>CARLAZZO</v>
          </cell>
          <cell r="B1402" t="str">
            <v>CO</v>
          </cell>
          <cell r="C1402" t="str">
            <v>10</v>
          </cell>
          <cell r="D1402" t="str">
            <v>22010</v>
          </cell>
          <cell r="E1402" t="str">
            <v>B785</v>
          </cell>
        </row>
        <row r="1403">
          <cell r="A1403" t="str">
            <v>CARLENTINI</v>
          </cell>
          <cell r="B1403" t="str">
            <v>SR</v>
          </cell>
          <cell r="C1403" t="str">
            <v>16</v>
          </cell>
          <cell r="D1403" t="str">
            <v>96013</v>
          </cell>
          <cell r="E1403" t="str">
            <v>B787</v>
          </cell>
        </row>
        <row r="1404">
          <cell r="A1404" t="str">
            <v>CARLINO</v>
          </cell>
          <cell r="B1404" t="str">
            <v>UD</v>
          </cell>
          <cell r="C1404" t="str">
            <v>07</v>
          </cell>
          <cell r="D1404" t="str">
            <v>33050</v>
          </cell>
          <cell r="E1404" t="str">
            <v>B788</v>
          </cell>
        </row>
        <row r="1405">
          <cell r="A1405" t="str">
            <v>CARLOFORTE</v>
          </cell>
          <cell r="B1405" t="str">
            <v>CA</v>
          </cell>
          <cell r="C1405" t="str">
            <v>15</v>
          </cell>
          <cell r="D1405" t="str">
            <v>09014</v>
          </cell>
          <cell r="E1405" t="str">
            <v>B789</v>
          </cell>
        </row>
        <row r="1406">
          <cell r="A1406" t="str">
            <v>CARLOPOLI</v>
          </cell>
          <cell r="B1406" t="str">
            <v>CZ</v>
          </cell>
          <cell r="C1406" t="str">
            <v>04</v>
          </cell>
          <cell r="D1406" t="str">
            <v>88040</v>
          </cell>
          <cell r="E1406" t="str">
            <v>B790</v>
          </cell>
        </row>
        <row r="1407">
          <cell r="A1407" t="str">
            <v>CARMAGNOLA</v>
          </cell>
          <cell r="B1407" t="str">
            <v>TO</v>
          </cell>
          <cell r="C1407" t="str">
            <v>13</v>
          </cell>
          <cell r="D1407" t="str">
            <v>10022</v>
          </cell>
          <cell r="E1407" t="str">
            <v>B791</v>
          </cell>
        </row>
        <row r="1408">
          <cell r="A1408" t="str">
            <v>CARMIANO</v>
          </cell>
          <cell r="B1408" t="str">
            <v>LE</v>
          </cell>
          <cell r="C1408" t="str">
            <v>14</v>
          </cell>
          <cell r="D1408" t="str">
            <v>73041</v>
          </cell>
          <cell r="E1408" t="str">
            <v>B792</v>
          </cell>
        </row>
        <row r="1409">
          <cell r="A1409" t="str">
            <v>CARMIGNANO</v>
          </cell>
          <cell r="B1409" t="str">
            <v>PO</v>
          </cell>
          <cell r="C1409" t="str">
            <v>17</v>
          </cell>
          <cell r="D1409" t="str">
            <v>59015</v>
          </cell>
          <cell r="E1409" t="str">
            <v>B794</v>
          </cell>
        </row>
        <row r="1410">
          <cell r="A1410" t="str">
            <v>CARMIGNANO DI BRENTA</v>
          </cell>
          <cell r="B1410" t="str">
            <v>PD</v>
          </cell>
          <cell r="C1410" t="str">
            <v>21</v>
          </cell>
          <cell r="D1410" t="str">
            <v>35010</v>
          </cell>
          <cell r="E1410" t="str">
            <v>B795</v>
          </cell>
        </row>
        <row r="1411">
          <cell r="A1411" t="str">
            <v>CARNAGO</v>
          </cell>
          <cell r="B1411" t="str">
            <v>VA</v>
          </cell>
          <cell r="C1411" t="str">
            <v>10</v>
          </cell>
          <cell r="D1411" t="str">
            <v>21040</v>
          </cell>
          <cell r="E1411" t="str">
            <v>B796</v>
          </cell>
        </row>
        <row r="1412">
          <cell r="A1412" t="str">
            <v>CARNATE</v>
          </cell>
          <cell r="B1412" t="str">
            <v>MI</v>
          </cell>
          <cell r="C1412" t="str">
            <v>10</v>
          </cell>
          <cell r="D1412" t="str">
            <v>20040</v>
          </cell>
          <cell r="E1412" t="str">
            <v>B798</v>
          </cell>
        </row>
        <row r="1413">
          <cell r="A1413" t="str">
            <v>CAROBBIO DEGLI ANGELI</v>
          </cell>
          <cell r="B1413" t="str">
            <v>BG</v>
          </cell>
          <cell r="C1413" t="str">
            <v>10</v>
          </cell>
          <cell r="D1413" t="str">
            <v>24060</v>
          </cell>
          <cell r="E1413" t="str">
            <v>B801</v>
          </cell>
        </row>
        <row r="1414">
          <cell r="A1414" t="str">
            <v>CAROLEI</v>
          </cell>
          <cell r="B1414" t="str">
            <v>CS</v>
          </cell>
          <cell r="C1414" t="str">
            <v>04</v>
          </cell>
          <cell r="D1414" t="str">
            <v>87030</v>
          </cell>
          <cell r="E1414" t="str">
            <v>B802</v>
          </cell>
        </row>
        <row r="1415">
          <cell r="A1415" t="str">
            <v>CARONA</v>
          </cell>
          <cell r="B1415" t="str">
            <v>BG</v>
          </cell>
          <cell r="C1415" t="str">
            <v>10</v>
          </cell>
          <cell r="D1415" t="str">
            <v>24010</v>
          </cell>
          <cell r="E1415" t="str">
            <v>B803</v>
          </cell>
        </row>
        <row r="1416">
          <cell r="A1416" t="str">
            <v>CARONIA</v>
          </cell>
          <cell r="B1416" t="str">
            <v>ME</v>
          </cell>
          <cell r="C1416" t="str">
            <v>16</v>
          </cell>
          <cell r="D1416" t="str">
            <v>98072</v>
          </cell>
          <cell r="E1416" t="str">
            <v>B804</v>
          </cell>
        </row>
        <row r="1417">
          <cell r="A1417" t="str">
            <v>CARONNO PERTUSELLA</v>
          </cell>
          <cell r="B1417" t="str">
            <v>VA</v>
          </cell>
          <cell r="C1417" t="str">
            <v>10</v>
          </cell>
          <cell r="D1417" t="str">
            <v>21042</v>
          </cell>
          <cell r="E1417" t="str">
            <v>B805</v>
          </cell>
        </row>
        <row r="1418">
          <cell r="A1418" t="str">
            <v>CARONNO VARESINO</v>
          </cell>
          <cell r="B1418" t="str">
            <v>VA</v>
          </cell>
          <cell r="C1418" t="str">
            <v>10</v>
          </cell>
          <cell r="D1418" t="str">
            <v>21040</v>
          </cell>
          <cell r="E1418" t="str">
            <v>B807</v>
          </cell>
        </row>
        <row r="1419">
          <cell r="A1419" t="str">
            <v>CAROSINO</v>
          </cell>
          <cell r="B1419" t="str">
            <v>TA</v>
          </cell>
          <cell r="C1419" t="str">
            <v>14</v>
          </cell>
          <cell r="D1419" t="str">
            <v>74021</v>
          </cell>
          <cell r="E1419" t="str">
            <v>B808</v>
          </cell>
        </row>
        <row r="1420">
          <cell r="A1420" t="str">
            <v>CAROVIGNO</v>
          </cell>
          <cell r="B1420" t="str">
            <v>BR</v>
          </cell>
          <cell r="C1420" t="str">
            <v>14</v>
          </cell>
          <cell r="D1420" t="str">
            <v>72012</v>
          </cell>
          <cell r="E1420" t="str">
            <v>B809</v>
          </cell>
        </row>
        <row r="1421">
          <cell r="A1421" t="str">
            <v>CAROVILLI</v>
          </cell>
          <cell r="B1421" t="str">
            <v>IS</v>
          </cell>
          <cell r="C1421" t="str">
            <v>12</v>
          </cell>
          <cell r="D1421" t="str">
            <v>86083</v>
          </cell>
          <cell r="E1421" t="str">
            <v>B810</v>
          </cell>
        </row>
        <row r="1422">
          <cell r="A1422" t="str">
            <v>CARPANETO PIACENTINO</v>
          </cell>
          <cell r="B1422" t="str">
            <v>PC</v>
          </cell>
          <cell r="C1422" t="str">
            <v>06</v>
          </cell>
          <cell r="D1422" t="str">
            <v>29013</v>
          </cell>
          <cell r="E1422" t="str">
            <v>B812</v>
          </cell>
        </row>
        <row r="1423">
          <cell r="A1423" t="str">
            <v>CARPANZANO</v>
          </cell>
          <cell r="B1423" t="str">
            <v>CS</v>
          </cell>
          <cell r="C1423" t="str">
            <v>04</v>
          </cell>
          <cell r="D1423" t="str">
            <v>87050</v>
          </cell>
          <cell r="E1423" t="str">
            <v>B813</v>
          </cell>
        </row>
        <row r="1424">
          <cell r="A1424" t="str">
            <v>CARPASIO</v>
          </cell>
          <cell r="B1424" t="str">
            <v>IM</v>
          </cell>
          <cell r="C1424" t="str">
            <v>09</v>
          </cell>
          <cell r="D1424" t="str">
            <v>18010</v>
          </cell>
          <cell r="E1424" t="str">
            <v>B814</v>
          </cell>
        </row>
        <row r="1425">
          <cell r="A1425" t="str">
            <v>CARPEGNA</v>
          </cell>
          <cell r="B1425" t="str">
            <v>PS</v>
          </cell>
          <cell r="C1425" t="str">
            <v>11</v>
          </cell>
          <cell r="D1425" t="str">
            <v>61021</v>
          </cell>
          <cell r="E1425" t="str">
            <v>B816</v>
          </cell>
        </row>
        <row r="1426">
          <cell r="A1426" t="str">
            <v>CARPENEDOLO</v>
          </cell>
          <cell r="B1426" t="str">
            <v>BS</v>
          </cell>
          <cell r="C1426" t="str">
            <v>10</v>
          </cell>
          <cell r="D1426" t="str">
            <v>25013</v>
          </cell>
          <cell r="E1426" t="str">
            <v>B817</v>
          </cell>
        </row>
        <row r="1427">
          <cell r="A1427" t="str">
            <v>CARPENETO</v>
          </cell>
          <cell r="B1427" t="str">
            <v>AL</v>
          </cell>
          <cell r="C1427" t="str">
            <v>13</v>
          </cell>
          <cell r="D1427" t="str">
            <v>15071</v>
          </cell>
          <cell r="E1427" t="str">
            <v>B818</v>
          </cell>
        </row>
        <row r="1428">
          <cell r="A1428" t="str">
            <v>CARPI</v>
          </cell>
          <cell r="B1428" t="str">
            <v>MO</v>
          </cell>
          <cell r="C1428" t="str">
            <v>06</v>
          </cell>
          <cell r="D1428" t="str">
            <v>41012</v>
          </cell>
          <cell r="E1428" t="str">
            <v>B819</v>
          </cell>
        </row>
        <row r="1429">
          <cell r="A1429" t="str">
            <v>CARPIANO</v>
          </cell>
          <cell r="B1429" t="str">
            <v>MI</v>
          </cell>
          <cell r="C1429" t="str">
            <v>10</v>
          </cell>
          <cell r="D1429" t="str">
            <v>20080</v>
          </cell>
          <cell r="E1429" t="str">
            <v>B820</v>
          </cell>
        </row>
        <row r="1430">
          <cell r="A1430" t="str">
            <v>CARPIGNANO SALENTINO</v>
          </cell>
          <cell r="B1430" t="str">
            <v>LE</v>
          </cell>
          <cell r="C1430" t="str">
            <v>14</v>
          </cell>
          <cell r="D1430" t="str">
            <v>73020</v>
          </cell>
          <cell r="E1430" t="str">
            <v>B822</v>
          </cell>
        </row>
        <row r="1431">
          <cell r="A1431" t="str">
            <v>CARPIGNANO SESIA</v>
          </cell>
          <cell r="B1431" t="str">
            <v>NO</v>
          </cell>
          <cell r="C1431" t="str">
            <v>13</v>
          </cell>
          <cell r="D1431" t="str">
            <v>28064</v>
          </cell>
          <cell r="E1431" t="str">
            <v>B823</v>
          </cell>
        </row>
        <row r="1432">
          <cell r="A1432" t="str">
            <v>CARPINETI</v>
          </cell>
          <cell r="B1432" t="str">
            <v>RE</v>
          </cell>
          <cell r="C1432" t="str">
            <v>06</v>
          </cell>
          <cell r="D1432" t="str">
            <v>42033</v>
          </cell>
          <cell r="E1432" t="str">
            <v>B825</v>
          </cell>
        </row>
        <row r="1433">
          <cell r="A1433" t="str">
            <v>CARPINETO DELLA NORA</v>
          </cell>
          <cell r="B1433" t="str">
            <v>PE</v>
          </cell>
          <cell r="C1433" t="str">
            <v>01</v>
          </cell>
          <cell r="D1433" t="str">
            <v>65010</v>
          </cell>
          <cell r="E1433" t="str">
            <v>B827</v>
          </cell>
        </row>
        <row r="1434">
          <cell r="A1434" t="str">
            <v>CARPINETO ROMANO</v>
          </cell>
          <cell r="B1434" t="str">
            <v>RM</v>
          </cell>
          <cell r="C1434" t="str">
            <v>08</v>
          </cell>
          <cell r="D1434" t="str">
            <v>00032</v>
          </cell>
          <cell r="E1434" t="str">
            <v>B828</v>
          </cell>
        </row>
        <row r="1435">
          <cell r="A1435" t="str">
            <v>CARPINETO SINELLO</v>
          </cell>
          <cell r="B1435" t="str">
            <v>CH</v>
          </cell>
          <cell r="C1435" t="str">
            <v>01</v>
          </cell>
          <cell r="D1435" t="str">
            <v>66030</v>
          </cell>
          <cell r="E1435" t="str">
            <v>B826</v>
          </cell>
        </row>
        <row r="1436">
          <cell r="A1436" t="str">
            <v>CARPINO</v>
          </cell>
          <cell r="B1436" t="str">
            <v>FG</v>
          </cell>
          <cell r="C1436" t="str">
            <v>14</v>
          </cell>
          <cell r="D1436" t="str">
            <v>71010</v>
          </cell>
          <cell r="E1436" t="str">
            <v>B829</v>
          </cell>
        </row>
        <row r="1437">
          <cell r="A1437" t="str">
            <v>CARPINONE</v>
          </cell>
          <cell r="B1437" t="str">
            <v>IS</v>
          </cell>
          <cell r="C1437" t="str">
            <v>12</v>
          </cell>
          <cell r="D1437" t="str">
            <v>86093</v>
          </cell>
          <cell r="E1437" t="str">
            <v>B830</v>
          </cell>
        </row>
        <row r="1438">
          <cell r="A1438" t="str">
            <v>CARRARA</v>
          </cell>
          <cell r="B1438" t="str">
            <v>MS</v>
          </cell>
          <cell r="C1438" t="str">
            <v>17</v>
          </cell>
          <cell r="D1438" t="str">
            <v>54033</v>
          </cell>
          <cell r="E1438" t="str">
            <v>B832</v>
          </cell>
        </row>
        <row r="1439">
          <cell r="A1439" t="str">
            <v>CARRARA SAN GIORGIO</v>
          </cell>
          <cell r="B1439" t="str">
            <v>PD</v>
          </cell>
          <cell r="C1439" t="str">
            <v>21</v>
          </cell>
          <cell r="D1439" t="str">
            <v>35020</v>
          </cell>
          <cell r="E1439" t="str">
            <v>B833</v>
          </cell>
        </row>
        <row r="1440">
          <cell r="A1440" t="str">
            <v>CARRARA SANTO STEFANO</v>
          </cell>
          <cell r="B1440" t="str">
            <v>PD</v>
          </cell>
          <cell r="C1440" t="str">
            <v>21</v>
          </cell>
          <cell r="D1440" t="str">
            <v>35020</v>
          </cell>
          <cell r="E1440" t="str">
            <v>B834</v>
          </cell>
        </row>
        <row r="1441">
          <cell r="A1441" t="str">
            <v>CARRE'</v>
          </cell>
          <cell r="B1441" t="str">
            <v>VI</v>
          </cell>
          <cell r="C1441" t="str">
            <v>21</v>
          </cell>
          <cell r="D1441" t="str">
            <v>36010</v>
          </cell>
          <cell r="E1441" t="str">
            <v>B835</v>
          </cell>
        </row>
        <row r="1442">
          <cell r="A1442" t="str">
            <v>CARREGA LIGURE</v>
          </cell>
          <cell r="B1442" t="str">
            <v>AL</v>
          </cell>
          <cell r="C1442" t="str">
            <v>13</v>
          </cell>
          <cell r="D1442" t="str">
            <v>15060</v>
          </cell>
          <cell r="E1442" t="str">
            <v>B836</v>
          </cell>
        </row>
        <row r="1443">
          <cell r="A1443" t="str">
            <v>CARRO</v>
          </cell>
          <cell r="B1443" t="str">
            <v>SP</v>
          </cell>
          <cell r="C1443" t="str">
            <v>09</v>
          </cell>
          <cell r="D1443" t="str">
            <v>19012</v>
          </cell>
          <cell r="E1443" t="str">
            <v>B838</v>
          </cell>
        </row>
        <row r="1444">
          <cell r="A1444" t="str">
            <v>CARRODANO</v>
          </cell>
          <cell r="B1444" t="str">
            <v>SP</v>
          </cell>
          <cell r="C1444" t="str">
            <v>09</v>
          </cell>
          <cell r="D1444" t="str">
            <v>19020</v>
          </cell>
          <cell r="E1444" t="str">
            <v>B839</v>
          </cell>
        </row>
        <row r="1445">
          <cell r="A1445" t="str">
            <v>CARROSIO</v>
          </cell>
          <cell r="B1445" t="str">
            <v>AL</v>
          </cell>
          <cell r="C1445" t="str">
            <v>13</v>
          </cell>
          <cell r="D1445" t="str">
            <v>15060</v>
          </cell>
          <cell r="E1445" t="str">
            <v>B840</v>
          </cell>
        </row>
        <row r="1446">
          <cell r="A1446" t="str">
            <v>CARRU'</v>
          </cell>
          <cell r="B1446" t="str">
            <v>CN</v>
          </cell>
          <cell r="C1446" t="str">
            <v>13</v>
          </cell>
          <cell r="D1446" t="str">
            <v>12061</v>
          </cell>
          <cell r="E1446" t="str">
            <v>B841</v>
          </cell>
        </row>
        <row r="1447">
          <cell r="A1447" t="str">
            <v>CARSOLI</v>
          </cell>
          <cell r="B1447" t="str">
            <v>AQ</v>
          </cell>
          <cell r="C1447" t="str">
            <v>01</v>
          </cell>
          <cell r="D1447" t="str">
            <v>67061</v>
          </cell>
          <cell r="E1447" t="str">
            <v>B842</v>
          </cell>
        </row>
        <row r="1448">
          <cell r="A1448" t="str">
            <v>CARTIGLIANO</v>
          </cell>
          <cell r="B1448" t="str">
            <v>VI</v>
          </cell>
          <cell r="C1448" t="str">
            <v>21</v>
          </cell>
          <cell r="D1448" t="str">
            <v>36050</v>
          </cell>
          <cell r="E1448" t="str">
            <v>B844</v>
          </cell>
        </row>
        <row r="1449">
          <cell r="A1449" t="str">
            <v>CARTIGNANO</v>
          </cell>
          <cell r="B1449" t="str">
            <v>CN</v>
          </cell>
          <cell r="C1449" t="str">
            <v>13</v>
          </cell>
          <cell r="D1449" t="str">
            <v>12020</v>
          </cell>
          <cell r="E1449" t="str">
            <v>B845</v>
          </cell>
        </row>
        <row r="1450">
          <cell r="A1450" t="str">
            <v>CARTOCETO</v>
          </cell>
          <cell r="B1450" t="str">
            <v>PS</v>
          </cell>
          <cell r="C1450" t="str">
            <v>11</v>
          </cell>
          <cell r="D1450" t="str">
            <v>61030</v>
          </cell>
          <cell r="E1450" t="str">
            <v>B846</v>
          </cell>
        </row>
        <row r="1451">
          <cell r="A1451" t="str">
            <v>CARTOSIO</v>
          </cell>
          <cell r="B1451" t="str">
            <v>AL</v>
          </cell>
          <cell r="C1451" t="str">
            <v>13</v>
          </cell>
          <cell r="D1451" t="str">
            <v>15015</v>
          </cell>
          <cell r="E1451" t="str">
            <v>B847</v>
          </cell>
        </row>
        <row r="1452">
          <cell r="A1452" t="str">
            <v>CARTURA</v>
          </cell>
          <cell r="B1452" t="str">
            <v>PD</v>
          </cell>
          <cell r="C1452" t="str">
            <v>21</v>
          </cell>
          <cell r="D1452" t="str">
            <v>35025</v>
          </cell>
          <cell r="E1452" t="str">
            <v>B848</v>
          </cell>
        </row>
        <row r="1453">
          <cell r="A1453" t="str">
            <v>CARUGATE</v>
          </cell>
          <cell r="B1453" t="str">
            <v>MI</v>
          </cell>
          <cell r="C1453" t="str">
            <v>10</v>
          </cell>
          <cell r="D1453" t="str">
            <v>20061</v>
          </cell>
          <cell r="E1453" t="str">
            <v>B850</v>
          </cell>
        </row>
        <row r="1454">
          <cell r="A1454" t="str">
            <v>CARUGO</v>
          </cell>
          <cell r="B1454" t="str">
            <v>CO</v>
          </cell>
          <cell r="C1454" t="str">
            <v>10</v>
          </cell>
          <cell r="D1454" t="str">
            <v>22060</v>
          </cell>
          <cell r="E1454" t="str">
            <v>B851</v>
          </cell>
        </row>
        <row r="1455">
          <cell r="A1455" t="str">
            <v>CARUNCHIO</v>
          </cell>
          <cell r="B1455" t="str">
            <v>CH</v>
          </cell>
          <cell r="C1455" t="str">
            <v>01</v>
          </cell>
          <cell r="D1455" t="str">
            <v>66050</v>
          </cell>
          <cell r="E1455" t="str">
            <v>B853</v>
          </cell>
        </row>
        <row r="1456">
          <cell r="A1456" t="str">
            <v>CARVICO</v>
          </cell>
          <cell r="B1456" t="str">
            <v>BG</v>
          </cell>
          <cell r="C1456" t="str">
            <v>10</v>
          </cell>
          <cell r="D1456" t="str">
            <v>24030</v>
          </cell>
          <cell r="E1456" t="str">
            <v>B854</v>
          </cell>
        </row>
        <row r="1457">
          <cell r="A1457" t="str">
            <v>CARZANO</v>
          </cell>
          <cell r="B1457" t="str">
            <v>TN</v>
          </cell>
          <cell r="C1457" t="str">
            <v>18</v>
          </cell>
          <cell r="D1457" t="str">
            <v>38050</v>
          </cell>
          <cell r="E1457" t="str">
            <v>B856</v>
          </cell>
        </row>
        <row r="1458">
          <cell r="A1458" t="str">
            <v>CASABONA</v>
          </cell>
          <cell r="B1458" t="str">
            <v>KR</v>
          </cell>
          <cell r="C1458" t="str">
            <v>04</v>
          </cell>
          <cell r="D1458" t="str">
            <v>88822</v>
          </cell>
          <cell r="E1458" t="str">
            <v>B857</v>
          </cell>
        </row>
        <row r="1459">
          <cell r="A1459" t="str">
            <v>CASACALENDA</v>
          </cell>
          <cell r="B1459" t="str">
            <v>CB</v>
          </cell>
          <cell r="C1459" t="str">
            <v>12</v>
          </cell>
          <cell r="D1459" t="str">
            <v>86043</v>
          </cell>
          <cell r="E1459" t="str">
            <v>B858</v>
          </cell>
        </row>
        <row r="1460">
          <cell r="A1460" t="str">
            <v>CASACANDITELLA</v>
          </cell>
          <cell r="B1460" t="str">
            <v>CH</v>
          </cell>
          <cell r="C1460" t="str">
            <v>01</v>
          </cell>
          <cell r="D1460" t="str">
            <v>66010</v>
          </cell>
          <cell r="E1460" t="str">
            <v>B859</v>
          </cell>
        </row>
        <row r="1461">
          <cell r="A1461" t="str">
            <v>CASAGIOVE</v>
          </cell>
          <cell r="B1461" t="str">
            <v>CE</v>
          </cell>
          <cell r="C1461" t="str">
            <v>05</v>
          </cell>
          <cell r="D1461" t="str">
            <v>81022</v>
          </cell>
          <cell r="E1461" t="str">
            <v>B860</v>
          </cell>
        </row>
        <row r="1462">
          <cell r="A1462" t="str">
            <v>CASAL CERMELLI</v>
          </cell>
          <cell r="B1462" t="str">
            <v>AL</v>
          </cell>
          <cell r="C1462" t="str">
            <v>13</v>
          </cell>
          <cell r="D1462" t="str">
            <v>15072</v>
          </cell>
          <cell r="E1462" t="str">
            <v>B870</v>
          </cell>
        </row>
        <row r="1463">
          <cell r="A1463" t="str">
            <v>CASAL DI PRINCIPE</v>
          </cell>
          <cell r="B1463" t="str">
            <v>CE</v>
          </cell>
          <cell r="C1463" t="str">
            <v>05</v>
          </cell>
          <cell r="D1463" t="str">
            <v>81033</v>
          </cell>
          <cell r="E1463" t="str">
            <v>B872</v>
          </cell>
        </row>
        <row r="1464">
          <cell r="A1464" t="str">
            <v>CASAL VELINO</v>
          </cell>
          <cell r="B1464" t="str">
            <v>SA</v>
          </cell>
          <cell r="C1464" t="str">
            <v>05</v>
          </cell>
          <cell r="D1464" t="str">
            <v>84040</v>
          </cell>
          <cell r="E1464" t="str">
            <v>B895</v>
          </cell>
        </row>
        <row r="1465">
          <cell r="A1465" t="str">
            <v>CASALANGUIDA</v>
          </cell>
          <cell r="B1465" t="str">
            <v>CH</v>
          </cell>
          <cell r="C1465" t="str">
            <v>01</v>
          </cell>
          <cell r="D1465" t="str">
            <v>66031</v>
          </cell>
          <cell r="E1465" t="str">
            <v>B861</v>
          </cell>
        </row>
        <row r="1466">
          <cell r="A1466" t="str">
            <v>CASALATTICO</v>
          </cell>
          <cell r="B1466" t="str">
            <v>FR</v>
          </cell>
          <cell r="C1466" t="str">
            <v>08</v>
          </cell>
          <cell r="D1466" t="str">
            <v>03030</v>
          </cell>
          <cell r="E1466" t="str">
            <v>B862</v>
          </cell>
        </row>
        <row r="1467">
          <cell r="A1467" t="str">
            <v>CASALBELTRAME</v>
          </cell>
          <cell r="B1467" t="str">
            <v>NO</v>
          </cell>
          <cell r="C1467" t="str">
            <v>13</v>
          </cell>
          <cell r="D1467" t="str">
            <v>28060</v>
          </cell>
          <cell r="E1467" t="str">
            <v>B864</v>
          </cell>
        </row>
        <row r="1468">
          <cell r="A1468" t="str">
            <v>CASALBORDINO</v>
          </cell>
          <cell r="B1468" t="str">
            <v>CH</v>
          </cell>
          <cell r="C1468" t="str">
            <v>01</v>
          </cell>
          <cell r="D1468" t="str">
            <v>66021</v>
          </cell>
          <cell r="E1468" t="str">
            <v>B865</v>
          </cell>
        </row>
        <row r="1469">
          <cell r="A1469" t="str">
            <v>CASALBORE</v>
          </cell>
          <cell r="B1469" t="str">
            <v>AV</v>
          </cell>
          <cell r="C1469" t="str">
            <v>05</v>
          </cell>
          <cell r="D1469" t="str">
            <v>83034</v>
          </cell>
          <cell r="E1469" t="str">
            <v>B866</v>
          </cell>
        </row>
        <row r="1470">
          <cell r="A1470" t="str">
            <v>CASALBORGONE</v>
          </cell>
          <cell r="B1470" t="str">
            <v>TO</v>
          </cell>
          <cell r="C1470" t="str">
            <v>13</v>
          </cell>
          <cell r="D1470" t="str">
            <v>10020</v>
          </cell>
          <cell r="E1470" t="str">
            <v>B867</v>
          </cell>
        </row>
        <row r="1471">
          <cell r="A1471" t="str">
            <v>CASALBUONO</v>
          </cell>
          <cell r="B1471" t="str">
            <v>SA</v>
          </cell>
          <cell r="C1471" t="str">
            <v>05</v>
          </cell>
          <cell r="D1471" t="str">
            <v>84030</v>
          </cell>
          <cell r="E1471" t="str">
            <v>B868</v>
          </cell>
        </row>
        <row r="1472">
          <cell r="A1472" t="str">
            <v>CASALBUTTANO ED UNITI</v>
          </cell>
          <cell r="B1472" t="str">
            <v>CR</v>
          </cell>
          <cell r="C1472" t="str">
            <v>10</v>
          </cell>
          <cell r="D1472" t="str">
            <v>26011</v>
          </cell>
          <cell r="E1472" t="str">
            <v>B869</v>
          </cell>
        </row>
        <row r="1473">
          <cell r="A1473" t="str">
            <v>CASALCIPRANO</v>
          </cell>
          <cell r="B1473" t="str">
            <v>CB</v>
          </cell>
          <cell r="C1473" t="str">
            <v>12</v>
          </cell>
          <cell r="D1473" t="str">
            <v>86010</v>
          </cell>
          <cell r="E1473" t="str">
            <v>B871</v>
          </cell>
        </row>
        <row r="1474">
          <cell r="A1474" t="str">
            <v>CASALDUNI</v>
          </cell>
          <cell r="B1474" t="str">
            <v>BN</v>
          </cell>
          <cell r="C1474" t="str">
            <v>05</v>
          </cell>
          <cell r="D1474" t="str">
            <v>82030</v>
          </cell>
          <cell r="E1474" t="str">
            <v>B873</v>
          </cell>
        </row>
        <row r="1475">
          <cell r="A1475" t="str">
            <v>CASALE CORTE CERRO</v>
          </cell>
          <cell r="B1475" t="str">
            <v>VB</v>
          </cell>
          <cell r="C1475" t="str">
            <v>13</v>
          </cell>
          <cell r="D1475" t="str">
            <v>28881</v>
          </cell>
          <cell r="E1475" t="str">
            <v>B876</v>
          </cell>
        </row>
        <row r="1476">
          <cell r="A1476" t="str">
            <v>CASALE CREMASCO-VIDOLASCO</v>
          </cell>
          <cell r="B1476" t="str">
            <v>CR</v>
          </cell>
          <cell r="C1476" t="str">
            <v>10</v>
          </cell>
          <cell r="D1476" t="str">
            <v>26010</v>
          </cell>
          <cell r="E1476" t="str">
            <v>B881</v>
          </cell>
        </row>
        <row r="1477">
          <cell r="A1477" t="str">
            <v>CASALE DI SCODOSIA</v>
          </cell>
          <cell r="B1477" t="str">
            <v>PD</v>
          </cell>
          <cell r="C1477" t="str">
            <v>21</v>
          </cell>
          <cell r="D1477" t="str">
            <v>35040</v>
          </cell>
          <cell r="E1477" t="str">
            <v>B877</v>
          </cell>
        </row>
        <row r="1478">
          <cell r="A1478" t="str">
            <v>CASALE LITTA</v>
          </cell>
          <cell r="B1478" t="str">
            <v>VA</v>
          </cell>
          <cell r="C1478" t="str">
            <v>10</v>
          </cell>
          <cell r="D1478" t="str">
            <v>21020</v>
          </cell>
          <cell r="E1478" t="str">
            <v>B875</v>
          </cell>
        </row>
        <row r="1479">
          <cell r="A1479" t="str">
            <v>CASALE MARITTIMO</v>
          </cell>
          <cell r="B1479" t="str">
            <v>PI</v>
          </cell>
          <cell r="C1479" t="str">
            <v>17</v>
          </cell>
          <cell r="D1479" t="str">
            <v>56040</v>
          </cell>
          <cell r="E1479" t="str">
            <v>B878</v>
          </cell>
        </row>
        <row r="1480">
          <cell r="A1480" t="str">
            <v>CASALE MONFERRATO</v>
          </cell>
          <cell r="B1480" t="str">
            <v>AL</v>
          </cell>
          <cell r="C1480" t="str">
            <v>13</v>
          </cell>
          <cell r="D1480" t="str">
            <v>15033</v>
          </cell>
          <cell r="E1480" t="str">
            <v>B885</v>
          </cell>
        </row>
        <row r="1481">
          <cell r="A1481" t="str">
            <v>CASALE SUL SILE</v>
          </cell>
          <cell r="B1481" t="str">
            <v>TV</v>
          </cell>
          <cell r="C1481" t="str">
            <v>21</v>
          </cell>
          <cell r="D1481" t="str">
            <v>31032</v>
          </cell>
          <cell r="E1481" t="str">
            <v>B879</v>
          </cell>
        </row>
        <row r="1482">
          <cell r="A1482" t="str">
            <v>CASALECCHIO DI RENO</v>
          </cell>
          <cell r="B1482" t="str">
            <v>BO</v>
          </cell>
          <cell r="C1482" t="str">
            <v>06</v>
          </cell>
          <cell r="D1482" t="str">
            <v>40033</v>
          </cell>
          <cell r="E1482" t="str">
            <v>B880</v>
          </cell>
        </row>
        <row r="1483">
          <cell r="A1483" t="str">
            <v>CASALEGGIO BOIRO</v>
          </cell>
          <cell r="B1483" t="str">
            <v>AL</v>
          </cell>
          <cell r="C1483" t="str">
            <v>13</v>
          </cell>
          <cell r="D1483" t="str">
            <v>15070</v>
          </cell>
          <cell r="E1483" t="str">
            <v>B882</v>
          </cell>
        </row>
        <row r="1484">
          <cell r="A1484" t="str">
            <v>CASALEGGIO NOVARA</v>
          </cell>
          <cell r="B1484" t="str">
            <v>NO</v>
          </cell>
          <cell r="C1484" t="str">
            <v>13</v>
          </cell>
          <cell r="D1484" t="str">
            <v>28060</v>
          </cell>
          <cell r="E1484" t="str">
            <v>B883</v>
          </cell>
        </row>
        <row r="1485">
          <cell r="A1485" t="str">
            <v>CASALEONE</v>
          </cell>
          <cell r="B1485" t="str">
            <v>VR</v>
          </cell>
          <cell r="C1485" t="str">
            <v>21</v>
          </cell>
          <cell r="D1485" t="str">
            <v>37052</v>
          </cell>
          <cell r="E1485" t="str">
            <v>B886</v>
          </cell>
        </row>
        <row r="1486">
          <cell r="A1486" t="str">
            <v>CASALETTO CEREDANO</v>
          </cell>
          <cell r="B1486" t="str">
            <v>CR</v>
          </cell>
          <cell r="C1486" t="str">
            <v>10</v>
          </cell>
          <cell r="D1486" t="str">
            <v>26010</v>
          </cell>
          <cell r="E1486" t="str">
            <v>B889</v>
          </cell>
        </row>
        <row r="1487">
          <cell r="A1487" t="str">
            <v>CASALETTO DI SOPRA</v>
          </cell>
          <cell r="B1487" t="str">
            <v>CR</v>
          </cell>
          <cell r="C1487" t="str">
            <v>10</v>
          </cell>
          <cell r="D1487" t="str">
            <v>26014</v>
          </cell>
          <cell r="E1487" t="str">
            <v>B890</v>
          </cell>
        </row>
        <row r="1488">
          <cell r="A1488" t="str">
            <v>CASALETTO LODIGIANO</v>
          </cell>
          <cell r="B1488" t="str">
            <v>LO</v>
          </cell>
          <cell r="C1488" t="str">
            <v>10</v>
          </cell>
          <cell r="D1488" t="str">
            <v>26852</v>
          </cell>
          <cell r="E1488" t="str">
            <v>B887</v>
          </cell>
        </row>
        <row r="1489">
          <cell r="A1489" t="str">
            <v>CASALETTO SPARTANO</v>
          </cell>
          <cell r="B1489" t="str">
            <v>SA</v>
          </cell>
          <cell r="C1489" t="str">
            <v>05</v>
          </cell>
          <cell r="D1489" t="str">
            <v>84030</v>
          </cell>
          <cell r="E1489" t="str">
            <v>B888</v>
          </cell>
        </row>
        <row r="1490">
          <cell r="A1490" t="str">
            <v>CASALETTO VAPRIO</v>
          </cell>
          <cell r="B1490" t="str">
            <v>CR</v>
          </cell>
          <cell r="C1490" t="str">
            <v>10</v>
          </cell>
          <cell r="D1490" t="str">
            <v>26010</v>
          </cell>
          <cell r="E1490" t="str">
            <v>B891</v>
          </cell>
        </row>
        <row r="1491">
          <cell r="A1491" t="str">
            <v>CASALFIUMANESE</v>
          </cell>
          <cell r="B1491" t="str">
            <v>BO</v>
          </cell>
          <cell r="C1491" t="str">
            <v>06</v>
          </cell>
          <cell r="D1491" t="str">
            <v>40020</v>
          </cell>
          <cell r="E1491" t="str">
            <v>B892</v>
          </cell>
        </row>
        <row r="1492">
          <cell r="A1492" t="str">
            <v>CASALGRANDE</v>
          </cell>
          <cell r="B1492" t="str">
            <v>RE</v>
          </cell>
          <cell r="C1492" t="str">
            <v>06</v>
          </cell>
          <cell r="D1492" t="str">
            <v>42013</v>
          </cell>
          <cell r="E1492" t="str">
            <v>B893</v>
          </cell>
        </row>
        <row r="1493">
          <cell r="A1493" t="str">
            <v>CASALGRASSO</v>
          </cell>
          <cell r="B1493" t="str">
            <v>CN</v>
          </cell>
          <cell r="C1493" t="str">
            <v>13</v>
          </cell>
          <cell r="D1493" t="str">
            <v>12030</v>
          </cell>
          <cell r="E1493" t="str">
            <v>B894</v>
          </cell>
        </row>
        <row r="1494">
          <cell r="A1494" t="str">
            <v>CASALINCONTRADA</v>
          </cell>
          <cell r="B1494" t="str">
            <v>CH</v>
          </cell>
          <cell r="C1494" t="str">
            <v>01</v>
          </cell>
          <cell r="D1494" t="str">
            <v>66012</v>
          </cell>
          <cell r="E1494" t="str">
            <v>B896</v>
          </cell>
        </row>
        <row r="1495">
          <cell r="A1495" t="str">
            <v>CASALINO</v>
          </cell>
          <cell r="B1495" t="str">
            <v>NO</v>
          </cell>
          <cell r="C1495" t="str">
            <v>13</v>
          </cell>
          <cell r="D1495" t="str">
            <v>28060</v>
          </cell>
          <cell r="E1495" t="str">
            <v>B897</v>
          </cell>
        </row>
        <row r="1496">
          <cell r="A1496" t="str">
            <v>CASALMAGGIORE</v>
          </cell>
          <cell r="B1496" t="str">
            <v>CR</v>
          </cell>
          <cell r="C1496" t="str">
            <v>10</v>
          </cell>
          <cell r="D1496" t="str">
            <v>26041</v>
          </cell>
          <cell r="E1496" t="str">
            <v>B898</v>
          </cell>
        </row>
        <row r="1497">
          <cell r="A1497" t="str">
            <v>CASALMAIOCCO</v>
          </cell>
          <cell r="B1497" t="str">
            <v>LO</v>
          </cell>
          <cell r="C1497" t="str">
            <v>10</v>
          </cell>
          <cell r="D1497" t="str">
            <v>26831</v>
          </cell>
          <cell r="E1497" t="str">
            <v>B899</v>
          </cell>
        </row>
        <row r="1498">
          <cell r="A1498" t="str">
            <v>CASALMORANO</v>
          </cell>
          <cell r="B1498" t="str">
            <v>CR</v>
          </cell>
          <cell r="C1498" t="str">
            <v>10</v>
          </cell>
          <cell r="D1498" t="str">
            <v>26020</v>
          </cell>
          <cell r="E1498" t="str">
            <v>B900</v>
          </cell>
        </row>
        <row r="1499">
          <cell r="A1499" t="str">
            <v>CASALMORO</v>
          </cell>
          <cell r="B1499" t="str">
            <v>MN</v>
          </cell>
          <cell r="C1499" t="str">
            <v>10</v>
          </cell>
          <cell r="D1499" t="str">
            <v>46040</v>
          </cell>
          <cell r="E1499" t="str">
            <v>B901</v>
          </cell>
        </row>
        <row r="1500">
          <cell r="A1500" t="str">
            <v>CASALNOCETO</v>
          </cell>
          <cell r="B1500" t="str">
            <v>AL</v>
          </cell>
          <cell r="C1500" t="str">
            <v>13</v>
          </cell>
          <cell r="D1500" t="str">
            <v>15052</v>
          </cell>
          <cell r="E1500" t="str">
            <v>B902</v>
          </cell>
        </row>
        <row r="1501">
          <cell r="A1501" t="str">
            <v>CASALNUOVO DI NAPOLI</v>
          </cell>
          <cell r="B1501" t="str">
            <v>NA</v>
          </cell>
          <cell r="C1501" t="str">
            <v>05</v>
          </cell>
          <cell r="D1501" t="str">
            <v>80013</v>
          </cell>
          <cell r="E1501" t="str">
            <v>B905</v>
          </cell>
        </row>
        <row r="1502">
          <cell r="A1502" t="str">
            <v>CASALNUOVO MONTEROTARO</v>
          </cell>
          <cell r="B1502" t="str">
            <v>FG</v>
          </cell>
          <cell r="C1502" t="str">
            <v>14</v>
          </cell>
          <cell r="D1502" t="str">
            <v>71033</v>
          </cell>
          <cell r="E1502" t="str">
            <v>B904</v>
          </cell>
        </row>
        <row r="1503">
          <cell r="A1503" t="str">
            <v>CASALOLDO</v>
          </cell>
          <cell r="B1503" t="str">
            <v>MN</v>
          </cell>
          <cell r="C1503" t="str">
            <v>10</v>
          </cell>
          <cell r="D1503" t="str">
            <v>46040</v>
          </cell>
          <cell r="E1503" t="str">
            <v>B907</v>
          </cell>
        </row>
        <row r="1504">
          <cell r="A1504" t="str">
            <v>CASALPUSTERLENGO</v>
          </cell>
          <cell r="B1504" t="str">
            <v>LO</v>
          </cell>
          <cell r="C1504" t="str">
            <v>10</v>
          </cell>
          <cell r="D1504" t="str">
            <v>26841</v>
          </cell>
          <cell r="E1504" t="str">
            <v>B910</v>
          </cell>
        </row>
        <row r="1505">
          <cell r="A1505" t="str">
            <v>CASALROMANO</v>
          </cell>
          <cell r="B1505" t="str">
            <v>MN</v>
          </cell>
          <cell r="C1505" t="str">
            <v>10</v>
          </cell>
          <cell r="D1505" t="str">
            <v>46040</v>
          </cell>
          <cell r="E1505" t="str">
            <v>B911</v>
          </cell>
        </row>
        <row r="1506">
          <cell r="A1506" t="str">
            <v>CASALSERUGO</v>
          </cell>
          <cell r="B1506" t="str">
            <v>PD</v>
          </cell>
          <cell r="C1506" t="str">
            <v>21</v>
          </cell>
          <cell r="D1506" t="str">
            <v>35020</v>
          </cell>
          <cell r="E1506" t="str">
            <v>B912</v>
          </cell>
        </row>
        <row r="1507">
          <cell r="A1507" t="str">
            <v>CASALUCE</v>
          </cell>
          <cell r="B1507" t="str">
            <v>CE</v>
          </cell>
          <cell r="C1507" t="str">
            <v>05</v>
          </cell>
          <cell r="D1507" t="str">
            <v>81030</v>
          </cell>
          <cell r="E1507" t="str">
            <v>B916</v>
          </cell>
        </row>
        <row r="1508">
          <cell r="A1508" t="str">
            <v>CASALVECCHIO DI PUGLIA</v>
          </cell>
          <cell r="B1508" t="str">
            <v>FG</v>
          </cell>
          <cell r="C1508" t="str">
            <v>14</v>
          </cell>
          <cell r="D1508" t="str">
            <v>71030</v>
          </cell>
          <cell r="E1508" t="str">
            <v>B917</v>
          </cell>
        </row>
        <row r="1509">
          <cell r="A1509" t="str">
            <v>CASALVECCHIO SICULO</v>
          </cell>
          <cell r="B1509" t="str">
            <v>ME</v>
          </cell>
          <cell r="C1509" t="str">
            <v>16</v>
          </cell>
          <cell r="D1509" t="str">
            <v>98032</v>
          </cell>
          <cell r="E1509" t="str">
            <v>B918</v>
          </cell>
        </row>
        <row r="1510">
          <cell r="A1510" t="str">
            <v>CASALVIERI</v>
          </cell>
          <cell r="B1510" t="str">
            <v>FR</v>
          </cell>
          <cell r="C1510" t="str">
            <v>08</v>
          </cell>
          <cell r="D1510" t="str">
            <v>03034</v>
          </cell>
          <cell r="E1510" t="str">
            <v>B919</v>
          </cell>
        </row>
        <row r="1511">
          <cell r="A1511" t="str">
            <v>CASALVOLONE</v>
          </cell>
          <cell r="B1511" t="str">
            <v>NO</v>
          </cell>
          <cell r="C1511" t="str">
            <v>13</v>
          </cell>
          <cell r="D1511" t="str">
            <v>28060</v>
          </cell>
          <cell r="E1511" t="str">
            <v>B920</v>
          </cell>
        </row>
        <row r="1512">
          <cell r="A1512" t="str">
            <v>CASALZUIGNO</v>
          </cell>
          <cell r="B1512" t="str">
            <v>VA</v>
          </cell>
          <cell r="C1512" t="str">
            <v>10</v>
          </cell>
          <cell r="D1512" t="str">
            <v>21030</v>
          </cell>
          <cell r="E1512" t="str">
            <v>B921</v>
          </cell>
        </row>
        <row r="1513">
          <cell r="A1513" t="str">
            <v>CASAMARCIANO</v>
          </cell>
          <cell r="B1513" t="str">
            <v>NA</v>
          </cell>
          <cell r="C1513" t="str">
            <v>05</v>
          </cell>
          <cell r="D1513" t="str">
            <v>80032</v>
          </cell>
          <cell r="E1513" t="str">
            <v>B922</v>
          </cell>
        </row>
        <row r="1514">
          <cell r="A1514" t="str">
            <v>CASAMASSIMA</v>
          </cell>
          <cell r="B1514" t="str">
            <v>BA</v>
          </cell>
          <cell r="C1514" t="str">
            <v>14</v>
          </cell>
          <cell r="D1514" t="str">
            <v>70010</v>
          </cell>
          <cell r="E1514" t="str">
            <v>B923</v>
          </cell>
        </row>
        <row r="1515">
          <cell r="A1515" t="str">
            <v>CASAMICCIOLA TERME</v>
          </cell>
          <cell r="B1515" t="str">
            <v>NA</v>
          </cell>
          <cell r="C1515" t="str">
            <v>05</v>
          </cell>
          <cell r="D1515" t="str">
            <v>80074</v>
          </cell>
          <cell r="E1515" t="str">
            <v>B924</v>
          </cell>
        </row>
        <row r="1516">
          <cell r="A1516" t="str">
            <v>CASANDRINO</v>
          </cell>
          <cell r="B1516" t="str">
            <v>NA</v>
          </cell>
          <cell r="C1516" t="str">
            <v>05</v>
          </cell>
          <cell r="D1516" t="str">
            <v>80025</v>
          </cell>
          <cell r="E1516" t="str">
            <v>B925</v>
          </cell>
        </row>
        <row r="1517">
          <cell r="A1517" t="str">
            <v>CASANOVA ELVO</v>
          </cell>
          <cell r="B1517" t="str">
            <v>VC</v>
          </cell>
          <cell r="C1517" t="str">
            <v>13</v>
          </cell>
          <cell r="D1517" t="str">
            <v>13030</v>
          </cell>
          <cell r="E1517" t="str">
            <v>B928</v>
          </cell>
        </row>
        <row r="1518">
          <cell r="A1518" t="str">
            <v>CASANOVA LERRONE</v>
          </cell>
          <cell r="B1518" t="str">
            <v>SV</v>
          </cell>
          <cell r="C1518" t="str">
            <v>09</v>
          </cell>
          <cell r="D1518" t="str">
            <v>17033</v>
          </cell>
          <cell r="E1518" t="str">
            <v>B927</v>
          </cell>
        </row>
        <row r="1519">
          <cell r="A1519" t="str">
            <v>CASANOVA LONATI</v>
          </cell>
          <cell r="B1519" t="str">
            <v>PV</v>
          </cell>
          <cell r="C1519" t="str">
            <v>10</v>
          </cell>
          <cell r="D1519" t="str">
            <v>27041</v>
          </cell>
          <cell r="E1519" t="str">
            <v>B929</v>
          </cell>
        </row>
        <row r="1520">
          <cell r="A1520" t="str">
            <v>CASAPE</v>
          </cell>
          <cell r="B1520" t="str">
            <v>RM</v>
          </cell>
          <cell r="C1520" t="str">
            <v>08</v>
          </cell>
          <cell r="D1520" t="str">
            <v>00010</v>
          </cell>
          <cell r="E1520" t="str">
            <v>B932</v>
          </cell>
        </row>
        <row r="1521">
          <cell r="A1521" t="str">
            <v>CASAPESENNA</v>
          </cell>
          <cell r="B1521" t="str">
            <v>CE</v>
          </cell>
          <cell r="C1521" t="str">
            <v>05</v>
          </cell>
          <cell r="D1521" t="str">
            <v>81036</v>
          </cell>
          <cell r="E1521" t="str">
            <v>M260</v>
          </cell>
        </row>
        <row r="1522">
          <cell r="A1522" t="str">
            <v>CASAPINTA</v>
          </cell>
          <cell r="B1522" t="str">
            <v>BI</v>
          </cell>
          <cell r="C1522" t="str">
            <v>13</v>
          </cell>
          <cell r="D1522" t="str">
            <v>13823</v>
          </cell>
          <cell r="E1522" t="str">
            <v>B933</v>
          </cell>
        </row>
        <row r="1523">
          <cell r="A1523" t="str">
            <v>CASAPROTA</v>
          </cell>
          <cell r="B1523" t="str">
            <v>RI</v>
          </cell>
          <cell r="C1523" t="str">
            <v>08</v>
          </cell>
          <cell r="D1523" t="str">
            <v>02030</v>
          </cell>
          <cell r="E1523" t="str">
            <v>B934</v>
          </cell>
        </row>
        <row r="1524">
          <cell r="A1524" t="str">
            <v>CASAPULLA</v>
          </cell>
          <cell r="B1524" t="str">
            <v>CE</v>
          </cell>
          <cell r="C1524" t="str">
            <v>05</v>
          </cell>
          <cell r="D1524" t="str">
            <v>81020</v>
          </cell>
          <cell r="E1524" t="str">
            <v>B935</v>
          </cell>
        </row>
        <row r="1525">
          <cell r="A1525" t="str">
            <v>CASARANO</v>
          </cell>
          <cell r="B1525" t="str">
            <v>LE</v>
          </cell>
          <cell r="C1525" t="str">
            <v>14</v>
          </cell>
          <cell r="D1525" t="str">
            <v>73042</v>
          </cell>
          <cell r="E1525" t="str">
            <v>B936</v>
          </cell>
        </row>
        <row r="1526">
          <cell r="A1526" t="str">
            <v>CASARGO</v>
          </cell>
          <cell r="B1526" t="str">
            <v>LC</v>
          </cell>
          <cell r="C1526" t="str">
            <v>10</v>
          </cell>
          <cell r="D1526" t="str">
            <v>23831</v>
          </cell>
          <cell r="E1526" t="str">
            <v>B937</v>
          </cell>
        </row>
        <row r="1527">
          <cell r="A1527" t="str">
            <v>CASARILE</v>
          </cell>
          <cell r="B1527" t="str">
            <v>MI</v>
          </cell>
          <cell r="C1527" t="str">
            <v>10</v>
          </cell>
          <cell r="D1527" t="str">
            <v>20080</v>
          </cell>
          <cell r="E1527" t="str">
            <v>B938</v>
          </cell>
        </row>
        <row r="1528">
          <cell r="A1528" t="str">
            <v>CASARSA DELLA DELIZIA</v>
          </cell>
          <cell r="B1528" t="str">
            <v>PN</v>
          </cell>
          <cell r="C1528" t="str">
            <v>07</v>
          </cell>
          <cell r="D1528" t="str">
            <v>33072</v>
          </cell>
          <cell r="E1528" t="str">
            <v>B940</v>
          </cell>
        </row>
        <row r="1529">
          <cell r="A1529" t="str">
            <v>CASARZA LIGURE</v>
          </cell>
          <cell r="B1529" t="str">
            <v>GE</v>
          </cell>
          <cell r="C1529" t="str">
            <v>09</v>
          </cell>
          <cell r="D1529" t="str">
            <v>16030</v>
          </cell>
          <cell r="E1529" t="str">
            <v>B939</v>
          </cell>
        </row>
        <row r="1530">
          <cell r="A1530" t="str">
            <v>CASASCO</v>
          </cell>
          <cell r="B1530" t="str">
            <v>AL</v>
          </cell>
          <cell r="C1530" t="str">
            <v>13</v>
          </cell>
          <cell r="D1530" t="str">
            <v>15050</v>
          </cell>
          <cell r="E1530" t="str">
            <v>B941</v>
          </cell>
        </row>
        <row r="1531">
          <cell r="A1531" t="str">
            <v>CASASCO D'INTELVI</v>
          </cell>
          <cell r="B1531" t="str">
            <v>CO</v>
          </cell>
          <cell r="C1531" t="str">
            <v>10</v>
          </cell>
          <cell r="D1531" t="str">
            <v>22022</v>
          </cell>
          <cell r="E1531" t="str">
            <v>B942</v>
          </cell>
        </row>
        <row r="1532">
          <cell r="A1532" t="str">
            <v>CASATENOVO</v>
          </cell>
          <cell r="B1532" t="str">
            <v>LC</v>
          </cell>
          <cell r="C1532" t="str">
            <v>10</v>
          </cell>
          <cell r="D1532" t="str">
            <v>23880</v>
          </cell>
          <cell r="E1532" t="str">
            <v>B943</v>
          </cell>
        </row>
        <row r="1533">
          <cell r="A1533" t="str">
            <v>CASATISMA</v>
          </cell>
          <cell r="B1533" t="str">
            <v>PV</v>
          </cell>
          <cell r="C1533" t="str">
            <v>10</v>
          </cell>
          <cell r="D1533" t="str">
            <v>27040</v>
          </cell>
          <cell r="E1533" t="str">
            <v>B945</v>
          </cell>
        </row>
        <row r="1534">
          <cell r="A1534" t="str">
            <v>CASAVATORE</v>
          </cell>
          <cell r="B1534" t="str">
            <v>NA</v>
          </cell>
          <cell r="C1534" t="str">
            <v>05</v>
          </cell>
          <cell r="D1534" t="str">
            <v>80020</v>
          </cell>
          <cell r="E1534" t="str">
            <v>B946</v>
          </cell>
        </row>
        <row r="1535">
          <cell r="A1535" t="str">
            <v>CASAZZA</v>
          </cell>
          <cell r="B1535" t="str">
            <v>BG</v>
          </cell>
          <cell r="C1535" t="str">
            <v>10</v>
          </cell>
          <cell r="D1535" t="str">
            <v>24060</v>
          </cell>
          <cell r="E1535" t="str">
            <v>B947</v>
          </cell>
        </row>
        <row r="1536">
          <cell r="A1536" t="str">
            <v>CASCIA</v>
          </cell>
          <cell r="B1536" t="str">
            <v>PG</v>
          </cell>
          <cell r="C1536" t="str">
            <v>19</v>
          </cell>
          <cell r="D1536" t="str">
            <v>06043</v>
          </cell>
          <cell r="E1536" t="str">
            <v>B948</v>
          </cell>
        </row>
        <row r="1537">
          <cell r="A1537" t="str">
            <v>CASCIAGO</v>
          </cell>
          <cell r="B1537" t="str">
            <v>VA</v>
          </cell>
          <cell r="C1537" t="str">
            <v>10</v>
          </cell>
          <cell r="D1537" t="str">
            <v>21020</v>
          </cell>
          <cell r="E1537" t="str">
            <v>B949</v>
          </cell>
        </row>
        <row r="1538">
          <cell r="A1538" t="str">
            <v>CASCIANA TERME</v>
          </cell>
          <cell r="B1538" t="str">
            <v>PI</v>
          </cell>
          <cell r="C1538" t="str">
            <v>17</v>
          </cell>
          <cell r="D1538" t="str">
            <v>56034</v>
          </cell>
          <cell r="E1538" t="str">
            <v>A559</v>
          </cell>
        </row>
        <row r="1539">
          <cell r="A1539" t="str">
            <v>CASCINA</v>
          </cell>
          <cell r="B1539" t="str">
            <v>PI</v>
          </cell>
          <cell r="C1539" t="str">
            <v>17</v>
          </cell>
          <cell r="D1539" t="str">
            <v>56021</v>
          </cell>
          <cell r="E1539" t="str">
            <v>B950</v>
          </cell>
        </row>
        <row r="1540">
          <cell r="A1540" t="str">
            <v>CASCINETTE D'IVREA</v>
          </cell>
          <cell r="B1540" t="str">
            <v>TO</v>
          </cell>
          <cell r="C1540" t="str">
            <v>13</v>
          </cell>
          <cell r="D1540" t="str">
            <v>10010</v>
          </cell>
          <cell r="E1540" t="str">
            <v>B953</v>
          </cell>
        </row>
        <row r="1541">
          <cell r="A1541" t="str">
            <v>CASEI GEROLA</v>
          </cell>
          <cell r="B1541" t="str">
            <v>PV</v>
          </cell>
          <cell r="C1541" t="str">
            <v>10</v>
          </cell>
          <cell r="D1541" t="str">
            <v>27050</v>
          </cell>
          <cell r="E1541" t="str">
            <v>B954</v>
          </cell>
        </row>
        <row r="1542">
          <cell r="A1542" t="str">
            <v>CASELETTE</v>
          </cell>
          <cell r="B1542" t="str">
            <v>TO</v>
          </cell>
          <cell r="C1542" t="str">
            <v>13</v>
          </cell>
          <cell r="D1542" t="str">
            <v>10040</v>
          </cell>
          <cell r="E1542" t="str">
            <v>B955</v>
          </cell>
        </row>
        <row r="1543">
          <cell r="A1543" t="str">
            <v>CASELLA</v>
          </cell>
          <cell r="B1543" t="str">
            <v>GE</v>
          </cell>
          <cell r="C1543" t="str">
            <v>09</v>
          </cell>
          <cell r="D1543" t="str">
            <v>16015</v>
          </cell>
          <cell r="E1543" t="str">
            <v>B956</v>
          </cell>
        </row>
        <row r="1544">
          <cell r="A1544" t="str">
            <v>CASELLE IN PITTARI</v>
          </cell>
          <cell r="B1544" t="str">
            <v>SA</v>
          </cell>
          <cell r="C1544" t="str">
            <v>05</v>
          </cell>
          <cell r="D1544" t="str">
            <v>84030</v>
          </cell>
          <cell r="E1544" t="str">
            <v>B959</v>
          </cell>
        </row>
        <row r="1545">
          <cell r="A1545" t="str">
            <v>CASELLE LANDI</v>
          </cell>
          <cell r="B1545" t="str">
            <v>LO</v>
          </cell>
          <cell r="C1545" t="str">
            <v>10</v>
          </cell>
          <cell r="D1545" t="str">
            <v>26842</v>
          </cell>
          <cell r="E1545" t="str">
            <v>B961</v>
          </cell>
        </row>
        <row r="1546">
          <cell r="A1546" t="str">
            <v>CASELLE LURANI</v>
          </cell>
          <cell r="B1546" t="str">
            <v>LO</v>
          </cell>
          <cell r="C1546" t="str">
            <v>10</v>
          </cell>
          <cell r="D1546" t="str">
            <v>26853</v>
          </cell>
          <cell r="E1546" t="str">
            <v>B958</v>
          </cell>
        </row>
        <row r="1547">
          <cell r="A1547" t="str">
            <v>CASELLE TORINESE</v>
          </cell>
          <cell r="B1547" t="str">
            <v>TO</v>
          </cell>
          <cell r="C1547" t="str">
            <v>13</v>
          </cell>
          <cell r="D1547" t="str">
            <v>10072</v>
          </cell>
          <cell r="E1547" t="str">
            <v>B960</v>
          </cell>
        </row>
        <row r="1548">
          <cell r="A1548" t="str">
            <v>CASERTA</v>
          </cell>
          <cell r="B1548" t="str">
            <v>CE</v>
          </cell>
          <cell r="C1548" t="str">
            <v>05</v>
          </cell>
          <cell r="D1548" t="str">
            <v>81100</v>
          </cell>
          <cell r="E1548" t="str">
            <v>B963</v>
          </cell>
        </row>
        <row r="1549">
          <cell r="A1549" t="str">
            <v>CASIER</v>
          </cell>
          <cell r="B1549" t="str">
            <v>TV</v>
          </cell>
          <cell r="C1549" t="str">
            <v>21</v>
          </cell>
          <cell r="D1549" t="str">
            <v>31030</v>
          </cell>
          <cell r="E1549" t="str">
            <v>B965</v>
          </cell>
        </row>
        <row r="1550">
          <cell r="A1550" t="str">
            <v>CASIGNANA</v>
          </cell>
          <cell r="B1550" t="str">
            <v>RC</v>
          </cell>
          <cell r="C1550" t="str">
            <v>04</v>
          </cell>
          <cell r="D1550" t="str">
            <v>89030</v>
          </cell>
          <cell r="E1550" t="str">
            <v>B966</v>
          </cell>
        </row>
        <row r="1551">
          <cell r="A1551" t="str">
            <v>CASINA</v>
          </cell>
          <cell r="B1551" t="str">
            <v>RE</v>
          </cell>
          <cell r="C1551" t="str">
            <v>06</v>
          </cell>
          <cell r="D1551" t="str">
            <v>42034</v>
          </cell>
          <cell r="E1551" t="str">
            <v>B967</v>
          </cell>
        </row>
        <row r="1552">
          <cell r="A1552" t="str">
            <v>CASIRATE D'ADDA</v>
          </cell>
          <cell r="B1552" t="str">
            <v>BG</v>
          </cell>
          <cell r="C1552" t="str">
            <v>10</v>
          </cell>
          <cell r="D1552" t="str">
            <v>24040</v>
          </cell>
          <cell r="E1552" t="str">
            <v>B971</v>
          </cell>
        </row>
        <row r="1553">
          <cell r="A1553" t="str">
            <v>CASLINO D'ERBA</v>
          </cell>
          <cell r="B1553" t="str">
            <v>CO</v>
          </cell>
          <cell r="C1553" t="str">
            <v>10</v>
          </cell>
          <cell r="D1553" t="str">
            <v>22030</v>
          </cell>
          <cell r="E1553" t="str">
            <v>B974</v>
          </cell>
        </row>
        <row r="1554">
          <cell r="A1554" t="str">
            <v>CASNATE CON BERNATE</v>
          </cell>
          <cell r="B1554" t="str">
            <v>CO</v>
          </cell>
          <cell r="C1554" t="str">
            <v>10</v>
          </cell>
          <cell r="D1554" t="str">
            <v>22070</v>
          </cell>
          <cell r="E1554" t="str">
            <v>B977</v>
          </cell>
        </row>
        <row r="1555">
          <cell r="A1555" t="str">
            <v>CASNIGO</v>
          </cell>
          <cell r="B1555" t="str">
            <v>BG</v>
          </cell>
          <cell r="C1555" t="str">
            <v>10</v>
          </cell>
          <cell r="D1555" t="str">
            <v>24020</v>
          </cell>
          <cell r="E1555" t="str">
            <v>B978</v>
          </cell>
        </row>
        <row r="1556">
          <cell r="A1556" t="str">
            <v>CASOLA DI NAPOLI</v>
          </cell>
          <cell r="B1556" t="str">
            <v>NA</v>
          </cell>
          <cell r="C1556" t="str">
            <v>05</v>
          </cell>
          <cell r="D1556" t="str">
            <v>80050</v>
          </cell>
          <cell r="E1556" t="str">
            <v>B980</v>
          </cell>
        </row>
        <row r="1557">
          <cell r="A1557" t="str">
            <v>CASOLA IN LUNIGIANA</v>
          </cell>
          <cell r="B1557" t="str">
            <v>MS</v>
          </cell>
          <cell r="C1557" t="str">
            <v>17</v>
          </cell>
          <cell r="D1557" t="str">
            <v>54014</v>
          </cell>
          <cell r="E1557" t="str">
            <v>B979</v>
          </cell>
        </row>
        <row r="1558">
          <cell r="A1558" t="str">
            <v>CASOLA VALSENIO</v>
          </cell>
          <cell r="B1558" t="str">
            <v>RA</v>
          </cell>
          <cell r="C1558" t="str">
            <v>06</v>
          </cell>
          <cell r="D1558" t="str">
            <v>48010</v>
          </cell>
          <cell r="E1558" t="str">
            <v>B982</v>
          </cell>
        </row>
        <row r="1559">
          <cell r="A1559" t="str">
            <v>CASOLE BRUZIO</v>
          </cell>
          <cell r="B1559" t="str">
            <v>CS</v>
          </cell>
          <cell r="C1559" t="str">
            <v>04</v>
          </cell>
          <cell r="D1559" t="str">
            <v>87050</v>
          </cell>
          <cell r="E1559" t="str">
            <v>B983</v>
          </cell>
        </row>
        <row r="1560">
          <cell r="A1560" t="str">
            <v>CASOLE D'ELSA</v>
          </cell>
          <cell r="B1560" t="str">
            <v>SI</v>
          </cell>
          <cell r="C1560" t="str">
            <v>17</v>
          </cell>
          <cell r="D1560" t="str">
            <v>53031</v>
          </cell>
          <cell r="E1560" t="str">
            <v>B984</v>
          </cell>
        </row>
        <row r="1561">
          <cell r="A1561" t="str">
            <v>CASOLI</v>
          </cell>
          <cell r="B1561" t="str">
            <v>CH</v>
          </cell>
          <cell r="C1561" t="str">
            <v>01</v>
          </cell>
          <cell r="D1561" t="str">
            <v>66043</v>
          </cell>
          <cell r="E1561" t="str">
            <v>B985</v>
          </cell>
        </row>
        <row r="1562">
          <cell r="A1562" t="str">
            <v>CASORATE PRIMO</v>
          </cell>
          <cell r="B1562" t="str">
            <v>PV</v>
          </cell>
          <cell r="C1562" t="str">
            <v>10</v>
          </cell>
          <cell r="D1562" t="str">
            <v>27022</v>
          </cell>
          <cell r="E1562" t="str">
            <v>B988</v>
          </cell>
        </row>
        <row r="1563">
          <cell r="A1563" t="str">
            <v>CASORATE SEMPIONE</v>
          </cell>
          <cell r="B1563" t="str">
            <v>VA</v>
          </cell>
          <cell r="C1563" t="str">
            <v>10</v>
          </cell>
          <cell r="D1563" t="str">
            <v>21011</v>
          </cell>
          <cell r="E1563" t="str">
            <v>B987</v>
          </cell>
        </row>
        <row r="1564">
          <cell r="A1564" t="str">
            <v>CASOREZZO</v>
          </cell>
          <cell r="B1564" t="str">
            <v>MI</v>
          </cell>
          <cell r="C1564" t="str">
            <v>10</v>
          </cell>
          <cell r="D1564" t="str">
            <v>20010</v>
          </cell>
          <cell r="E1564" t="str">
            <v>B989</v>
          </cell>
        </row>
        <row r="1565">
          <cell r="A1565" t="str">
            <v>CASORIA</v>
          </cell>
          <cell r="B1565" t="str">
            <v>NA</v>
          </cell>
          <cell r="C1565" t="str">
            <v>05</v>
          </cell>
          <cell r="D1565" t="str">
            <v>80026</v>
          </cell>
          <cell r="E1565" t="str">
            <v>B990</v>
          </cell>
        </row>
        <row r="1566">
          <cell r="A1566" t="str">
            <v>CASORZO</v>
          </cell>
          <cell r="B1566" t="str">
            <v>AT</v>
          </cell>
          <cell r="C1566" t="str">
            <v>13</v>
          </cell>
          <cell r="D1566" t="str">
            <v>14032</v>
          </cell>
          <cell r="E1566" t="str">
            <v>B991</v>
          </cell>
        </row>
        <row r="1567">
          <cell r="A1567" t="str">
            <v>CASPERIA</v>
          </cell>
          <cell r="B1567" t="str">
            <v>RI</v>
          </cell>
          <cell r="C1567" t="str">
            <v>08</v>
          </cell>
          <cell r="D1567" t="str">
            <v>02041</v>
          </cell>
          <cell r="E1567" t="str">
            <v>A472</v>
          </cell>
        </row>
        <row r="1568">
          <cell r="A1568" t="str">
            <v>CASPOGGIO</v>
          </cell>
          <cell r="B1568" t="str">
            <v>SO</v>
          </cell>
          <cell r="C1568" t="str">
            <v>10</v>
          </cell>
          <cell r="D1568" t="str">
            <v>23020</v>
          </cell>
          <cell r="E1568" t="str">
            <v>B993</v>
          </cell>
        </row>
        <row r="1569">
          <cell r="A1569" t="str">
            <v>CASSACCO</v>
          </cell>
          <cell r="B1569" t="str">
            <v>UD</v>
          </cell>
          <cell r="C1569" t="str">
            <v>07</v>
          </cell>
          <cell r="D1569" t="str">
            <v>33010</v>
          </cell>
          <cell r="E1569" t="str">
            <v>B994</v>
          </cell>
        </row>
        <row r="1570">
          <cell r="A1570" t="str">
            <v>CASSAGO BRIANZA</v>
          </cell>
          <cell r="B1570" t="str">
            <v>LC</v>
          </cell>
          <cell r="C1570" t="str">
            <v>10</v>
          </cell>
          <cell r="D1570" t="str">
            <v>23893</v>
          </cell>
          <cell r="E1570" t="str">
            <v>B996</v>
          </cell>
        </row>
        <row r="1571">
          <cell r="A1571" t="str">
            <v>CASSANO ALLO IONIO</v>
          </cell>
          <cell r="B1571" t="str">
            <v>CS</v>
          </cell>
          <cell r="C1571" t="str">
            <v>04</v>
          </cell>
          <cell r="D1571" t="str">
            <v>87011</v>
          </cell>
          <cell r="E1571" t="str">
            <v>C002</v>
          </cell>
        </row>
        <row r="1572">
          <cell r="A1572" t="str">
            <v>CASSANO D'ADDA</v>
          </cell>
          <cell r="B1572" t="str">
            <v>MI</v>
          </cell>
          <cell r="C1572" t="str">
            <v>10</v>
          </cell>
          <cell r="D1572" t="str">
            <v>20062</v>
          </cell>
          <cell r="E1572" t="str">
            <v>C003</v>
          </cell>
        </row>
        <row r="1573">
          <cell r="A1573" t="str">
            <v>CASSANO DELLE MURGE</v>
          </cell>
          <cell r="B1573" t="str">
            <v>BA</v>
          </cell>
          <cell r="C1573" t="str">
            <v>14</v>
          </cell>
          <cell r="D1573" t="str">
            <v>70020</v>
          </cell>
          <cell r="E1573" t="str">
            <v>B998</v>
          </cell>
        </row>
        <row r="1574">
          <cell r="A1574" t="str">
            <v>CASSANO IRPINO</v>
          </cell>
          <cell r="B1574" t="str">
            <v>AV</v>
          </cell>
          <cell r="C1574" t="str">
            <v>05</v>
          </cell>
          <cell r="D1574" t="str">
            <v>83040</v>
          </cell>
          <cell r="E1574" t="str">
            <v>B997</v>
          </cell>
        </row>
        <row r="1575">
          <cell r="A1575" t="str">
            <v>CASSANO MAGNAGO</v>
          </cell>
          <cell r="B1575" t="str">
            <v>VA</v>
          </cell>
          <cell r="C1575" t="str">
            <v>10</v>
          </cell>
          <cell r="D1575" t="str">
            <v>21012</v>
          </cell>
          <cell r="E1575" t="str">
            <v>C004</v>
          </cell>
        </row>
        <row r="1576">
          <cell r="A1576" t="str">
            <v>CASSANO SPINOLA</v>
          </cell>
          <cell r="B1576" t="str">
            <v>AL</v>
          </cell>
          <cell r="C1576" t="str">
            <v>13</v>
          </cell>
          <cell r="D1576" t="str">
            <v>15063</v>
          </cell>
          <cell r="E1576" t="str">
            <v>C005</v>
          </cell>
        </row>
        <row r="1577">
          <cell r="A1577" t="str">
            <v>CASSANO VALCUVIA</v>
          </cell>
          <cell r="B1577" t="str">
            <v>VA</v>
          </cell>
          <cell r="C1577" t="str">
            <v>10</v>
          </cell>
          <cell r="D1577" t="str">
            <v>21030</v>
          </cell>
          <cell r="E1577" t="str">
            <v>B999</v>
          </cell>
        </row>
        <row r="1578">
          <cell r="A1578" t="str">
            <v>CASSARO</v>
          </cell>
          <cell r="B1578" t="str">
            <v>SR</v>
          </cell>
          <cell r="C1578" t="str">
            <v>16</v>
          </cell>
          <cell r="D1578" t="str">
            <v>96010</v>
          </cell>
          <cell r="E1578" t="str">
            <v>C006</v>
          </cell>
        </row>
        <row r="1579">
          <cell r="A1579" t="str">
            <v>CASSIGLIO</v>
          </cell>
          <cell r="B1579" t="str">
            <v>BG</v>
          </cell>
          <cell r="C1579" t="str">
            <v>10</v>
          </cell>
          <cell r="D1579" t="str">
            <v>24010</v>
          </cell>
          <cell r="E1579" t="str">
            <v>C007</v>
          </cell>
        </row>
        <row r="1580">
          <cell r="A1580" t="str">
            <v>CASSINA DE' PECCHI</v>
          </cell>
          <cell r="B1580" t="str">
            <v>MI</v>
          </cell>
          <cell r="C1580" t="str">
            <v>10</v>
          </cell>
          <cell r="D1580" t="str">
            <v>20060</v>
          </cell>
          <cell r="E1580" t="str">
            <v>C014</v>
          </cell>
        </row>
        <row r="1581">
          <cell r="A1581" t="str">
            <v>CASSINA RIZZARDI</v>
          </cell>
          <cell r="B1581" t="str">
            <v>CO</v>
          </cell>
          <cell r="C1581" t="str">
            <v>10</v>
          </cell>
          <cell r="D1581" t="str">
            <v>22070</v>
          </cell>
          <cell r="E1581" t="str">
            <v>C020</v>
          </cell>
        </row>
        <row r="1582">
          <cell r="A1582" t="str">
            <v>CASSINA VALSASSINA</v>
          </cell>
          <cell r="B1582" t="str">
            <v>LC</v>
          </cell>
          <cell r="C1582" t="str">
            <v>10</v>
          </cell>
          <cell r="D1582" t="str">
            <v>23814</v>
          </cell>
          <cell r="E1582" t="str">
            <v>C024</v>
          </cell>
        </row>
        <row r="1583">
          <cell r="A1583" t="str">
            <v>CASSINASCO</v>
          </cell>
          <cell r="B1583" t="str">
            <v>AT</v>
          </cell>
          <cell r="C1583" t="str">
            <v>13</v>
          </cell>
          <cell r="D1583" t="str">
            <v>14050</v>
          </cell>
          <cell r="E1583" t="str">
            <v>C022</v>
          </cell>
        </row>
        <row r="1584">
          <cell r="A1584" t="str">
            <v>CASSINE</v>
          </cell>
          <cell r="B1584" t="str">
            <v>AL</v>
          </cell>
          <cell r="C1584" t="str">
            <v>13</v>
          </cell>
          <cell r="D1584" t="str">
            <v>15016</v>
          </cell>
          <cell r="E1584" t="str">
            <v>C027</v>
          </cell>
        </row>
        <row r="1585">
          <cell r="A1585" t="str">
            <v>CASSINELLE</v>
          </cell>
          <cell r="B1585" t="str">
            <v>AL</v>
          </cell>
          <cell r="C1585" t="str">
            <v>13</v>
          </cell>
          <cell r="D1585" t="str">
            <v>15070</v>
          </cell>
          <cell r="E1585" t="str">
            <v>C030</v>
          </cell>
        </row>
        <row r="1586">
          <cell r="A1586" t="str">
            <v>CASSINETTA DI LUGAGNANO</v>
          </cell>
          <cell r="B1586" t="str">
            <v>MI</v>
          </cell>
          <cell r="C1586" t="str">
            <v>10</v>
          </cell>
          <cell r="D1586" t="str">
            <v>20081</v>
          </cell>
          <cell r="E1586" t="str">
            <v>C033</v>
          </cell>
        </row>
        <row r="1587">
          <cell r="A1587" t="str">
            <v>CASSINO</v>
          </cell>
          <cell r="B1587" t="str">
            <v>FR</v>
          </cell>
          <cell r="C1587" t="str">
            <v>08</v>
          </cell>
          <cell r="D1587" t="str">
            <v>03043</v>
          </cell>
          <cell r="E1587" t="str">
            <v>C034</v>
          </cell>
        </row>
        <row r="1588">
          <cell r="A1588" t="str">
            <v>CASSOLA</v>
          </cell>
          <cell r="B1588" t="str">
            <v>VI</v>
          </cell>
          <cell r="C1588" t="str">
            <v>21</v>
          </cell>
          <cell r="D1588" t="str">
            <v>36022</v>
          </cell>
          <cell r="E1588" t="str">
            <v>C037</v>
          </cell>
        </row>
        <row r="1589">
          <cell r="A1589" t="str">
            <v>CASSOLNOVO</v>
          </cell>
          <cell r="B1589" t="str">
            <v>PV</v>
          </cell>
          <cell r="C1589" t="str">
            <v>10</v>
          </cell>
          <cell r="D1589" t="str">
            <v>27023</v>
          </cell>
          <cell r="E1589" t="str">
            <v>C038</v>
          </cell>
        </row>
        <row r="1590">
          <cell r="A1590" t="str">
            <v>CASTAGNARO</v>
          </cell>
          <cell r="B1590" t="str">
            <v>VR</v>
          </cell>
          <cell r="C1590" t="str">
            <v>21</v>
          </cell>
          <cell r="D1590" t="str">
            <v>37043</v>
          </cell>
          <cell r="E1590" t="str">
            <v>C041</v>
          </cell>
        </row>
        <row r="1591">
          <cell r="A1591" t="str">
            <v>CASTAGNETO CARDUCCI</v>
          </cell>
          <cell r="B1591" t="str">
            <v>LI</v>
          </cell>
          <cell r="C1591" t="str">
            <v>17</v>
          </cell>
          <cell r="D1591" t="str">
            <v>57022</v>
          </cell>
          <cell r="E1591" t="str">
            <v>C044</v>
          </cell>
        </row>
        <row r="1592">
          <cell r="A1592" t="str">
            <v>CASTAGNETO PO</v>
          </cell>
          <cell r="B1592" t="str">
            <v>TO</v>
          </cell>
          <cell r="C1592" t="str">
            <v>13</v>
          </cell>
          <cell r="D1592" t="str">
            <v>10090</v>
          </cell>
          <cell r="E1592" t="str">
            <v>C045</v>
          </cell>
        </row>
        <row r="1593">
          <cell r="A1593" t="str">
            <v>CASTAGNITO</v>
          </cell>
          <cell r="B1593" t="str">
            <v>CN</v>
          </cell>
          <cell r="C1593" t="str">
            <v>13</v>
          </cell>
          <cell r="D1593" t="str">
            <v>12050</v>
          </cell>
          <cell r="E1593" t="str">
            <v>C046</v>
          </cell>
        </row>
        <row r="1594">
          <cell r="A1594" t="str">
            <v>CASTAGNOLE DELLE LANZE</v>
          </cell>
          <cell r="B1594" t="str">
            <v>AT</v>
          </cell>
          <cell r="C1594" t="str">
            <v>13</v>
          </cell>
          <cell r="D1594" t="str">
            <v>14054</v>
          </cell>
          <cell r="E1594" t="str">
            <v>C049</v>
          </cell>
        </row>
        <row r="1595">
          <cell r="A1595" t="str">
            <v>CASTAGNOLE MONFERRATO</v>
          </cell>
          <cell r="B1595" t="str">
            <v>AT</v>
          </cell>
          <cell r="C1595" t="str">
            <v>13</v>
          </cell>
          <cell r="D1595" t="str">
            <v>14030</v>
          </cell>
          <cell r="E1595" t="str">
            <v>C047</v>
          </cell>
        </row>
        <row r="1596">
          <cell r="A1596" t="str">
            <v>CASTAGNOLE PIEMONTE</v>
          </cell>
          <cell r="B1596" t="str">
            <v>TO</v>
          </cell>
          <cell r="C1596" t="str">
            <v>13</v>
          </cell>
          <cell r="D1596" t="str">
            <v>10060</v>
          </cell>
          <cell r="E1596" t="str">
            <v>C048</v>
          </cell>
        </row>
        <row r="1597">
          <cell r="A1597" t="str">
            <v>CASTANA</v>
          </cell>
          <cell r="B1597" t="str">
            <v>PV</v>
          </cell>
          <cell r="C1597" t="str">
            <v>10</v>
          </cell>
          <cell r="D1597" t="str">
            <v>27040</v>
          </cell>
          <cell r="E1597" t="str">
            <v>C050</v>
          </cell>
        </row>
        <row r="1598">
          <cell r="A1598" t="str">
            <v>CASTANO PRIMO</v>
          </cell>
          <cell r="B1598" t="str">
            <v>MI</v>
          </cell>
          <cell r="C1598" t="str">
            <v>10</v>
          </cell>
          <cell r="D1598" t="str">
            <v>20022</v>
          </cell>
          <cell r="E1598" t="str">
            <v>C052</v>
          </cell>
        </row>
        <row r="1599">
          <cell r="A1599" t="str">
            <v>CASTEGGIO</v>
          </cell>
          <cell r="B1599" t="str">
            <v>PV</v>
          </cell>
          <cell r="C1599" t="str">
            <v>10</v>
          </cell>
          <cell r="D1599" t="str">
            <v>27045</v>
          </cell>
          <cell r="E1599" t="str">
            <v>C053</v>
          </cell>
        </row>
        <row r="1600">
          <cell r="A1600" t="str">
            <v>CASTEGNATO</v>
          </cell>
          <cell r="B1600" t="str">
            <v>BS</v>
          </cell>
          <cell r="C1600" t="str">
            <v>10</v>
          </cell>
          <cell r="D1600" t="str">
            <v>25045</v>
          </cell>
          <cell r="E1600" t="str">
            <v>C055</v>
          </cell>
        </row>
        <row r="1601">
          <cell r="A1601" t="str">
            <v>CASTEGNERO</v>
          </cell>
          <cell r="B1601" t="str">
            <v>VI</v>
          </cell>
          <cell r="C1601" t="str">
            <v>21</v>
          </cell>
          <cell r="D1601" t="str">
            <v>36020</v>
          </cell>
          <cell r="E1601" t="str">
            <v>C056</v>
          </cell>
        </row>
        <row r="1602">
          <cell r="A1602" t="str">
            <v>CASTEL BARONIA</v>
          </cell>
          <cell r="B1602" t="str">
            <v>AV</v>
          </cell>
          <cell r="C1602" t="str">
            <v>05</v>
          </cell>
          <cell r="D1602" t="str">
            <v>83040</v>
          </cell>
          <cell r="E1602" t="str">
            <v>C058</v>
          </cell>
        </row>
        <row r="1603">
          <cell r="A1603" t="str">
            <v>CASTEL BOGLIONE</v>
          </cell>
          <cell r="B1603" t="str">
            <v>AT</v>
          </cell>
          <cell r="C1603" t="str">
            <v>13</v>
          </cell>
          <cell r="D1603" t="str">
            <v>14040</v>
          </cell>
          <cell r="E1603" t="str">
            <v>C064</v>
          </cell>
        </row>
        <row r="1604">
          <cell r="A1604" t="str">
            <v>CASTEL BOLOGNESE</v>
          </cell>
          <cell r="B1604" t="str">
            <v>RA</v>
          </cell>
          <cell r="C1604" t="str">
            <v>06</v>
          </cell>
          <cell r="D1604" t="str">
            <v>48014</v>
          </cell>
          <cell r="E1604" t="str">
            <v>C065</v>
          </cell>
        </row>
        <row r="1605">
          <cell r="A1605" t="str">
            <v>CASTEL CAMPAGNANO</v>
          </cell>
          <cell r="B1605" t="str">
            <v>CE</v>
          </cell>
          <cell r="C1605" t="str">
            <v>05</v>
          </cell>
          <cell r="D1605" t="str">
            <v>81010</v>
          </cell>
          <cell r="E1605" t="str">
            <v>B494</v>
          </cell>
        </row>
        <row r="1606">
          <cell r="A1606" t="str">
            <v>CASTEL CASTAGNA</v>
          </cell>
          <cell r="B1606" t="str">
            <v>TE</v>
          </cell>
          <cell r="C1606" t="str">
            <v>01</v>
          </cell>
          <cell r="D1606" t="str">
            <v>64030</v>
          </cell>
          <cell r="E1606" t="str">
            <v>C040</v>
          </cell>
        </row>
        <row r="1607">
          <cell r="A1607" t="str">
            <v>CASTEL COLONNA</v>
          </cell>
          <cell r="B1607" t="str">
            <v>AN</v>
          </cell>
          <cell r="C1607" t="str">
            <v>11</v>
          </cell>
          <cell r="D1607" t="str">
            <v>60010</v>
          </cell>
          <cell r="E1607" t="str">
            <v>C071</v>
          </cell>
        </row>
        <row r="1608">
          <cell r="A1608" t="str">
            <v>CASTEL CONDINO</v>
          </cell>
          <cell r="B1608" t="str">
            <v>TN</v>
          </cell>
          <cell r="C1608" t="str">
            <v>18</v>
          </cell>
          <cell r="D1608" t="str">
            <v>38082</v>
          </cell>
          <cell r="E1608" t="str">
            <v>C183</v>
          </cell>
        </row>
        <row r="1609">
          <cell r="A1609" t="str">
            <v>CASTEL D'AIANO</v>
          </cell>
          <cell r="B1609" t="str">
            <v>BO</v>
          </cell>
          <cell r="C1609" t="str">
            <v>06</v>
          </cell>
          <cell r="D1609" t="str">
            <v>40034</v>
          </cell>
          <cell r="E1609" t="str">
            <v>C075</v>
          </cell>
        </row>
        <row r="1610">
          <cell r="A1610" t="str">
            <v>CASTEL D'ARIO</v>
          </cell>
          <cell r="B1610" t="str">
            <v>MN</v>
          </cell>
          <cell r="C1610" t="str">
            <v>10</v>
          </cell>
          <cell r="D1610" t="str">
            <v>46033</v>
          </cell>
          <cell r="E1610" t="str">
            <v>C076</v>
          </cell>
        </row>
        <row r="1611">
          <cell r="A1611" t="str">
            <v>CASTEL D'AZZANO</v>
          </cell>
          <cell r="B1611" t="str">
            <v>VR</v>
          </cell>
          <cell r="C1611" t="str">
            <v>21</v>
          </cell>
          <cell r="D1611" t="str">
            <v>37060</v>
          </cell>
          <cell r="E1611" t="str">
            <v>C078</v>
          </cell>
        </row>
        <row r="1612">
          <cell r="A1612" t="str">
            <v>CASTEL DEL GIUDICE</v>
          </cell>
          <cell r="B1612" t="str">
            <v>IS</v>
          </cell>
          <cell r="C1612" t="str">
            <v>12</v>
          </cell>
          <cell r="D1612" t="str">
            <v>86080</v>
          </cell>
          <cell r="E1612" t="str">
            <v>C082</v>
          </cell>
        </row>
        <row r="1613">
          <cell r="A1613" t="str">
            <v>CASTEL DEL MONTE</v>
          </cell>
          <cell r="B1613" t="str">
            <v>AQ</v>
          </cell>
          <cell r="C1613" t="str">
            <v>01</v>
          </cell>
          <cell r="D1613" t="str">
            <v>67023</v>
          </cell>
          <cell r="E1613" t="str">
            <v>C083</v>
          </cell>
        </row>
        <row r="1614">
          <cell r="A1614" t="str">
            <v>CASTEL DEL PIANO</v>
          </cell>
          <cell r="B1614" t="str">
            <v>GR</v>
          </cell>
          <cell r="C1614" t="str">
            <v>17</v>
          </cell>
          <cell r="D1614" t="str">
            <v>58033</v>
          </cell>
          <cell r="E1614" t="str">
            <v>C085</v>
          </cell>
        </row>
        <row r="1615">
          <cell r="A1615" t="str">
            <v>CASTEL DEL RIO</v>
          </cell>
          <cell r="B1615" t="str">
            <v>BO</v>
          </cell>
          <cell r="C1615" t="str">
            <v>06</v>
          </cell>
          <cell r="D1615" t="str">
            <v>40022</v>
          </cell>
          <cell r="E1615" t="str">
            <v>C086</v>
          </cell>
        </row>
        <row r="1616">
          <cell r="A1616" t="str">
            <v>CASTEL DI CASIO</v>
          </cell>
          <cell r="B1616" t="str">
            <v>BO</v>
          </cell>
          <cell r="C1616" t="str">
            <v>06</v>
          </cell>
          <cell r="D1616" t="str">
            <v>40033</v>
          </cell>
          <cell r="E1616" t="str">
            <v>B969</v>
          </cell>
        </row>
        <row r="1617">
          <cell r="A1617" t="str">
            <v>CASTEL DI IERI</v>
          </cell>
          <cell r="B1617" t="str">
            <v>AQ</v>
          </cell>
          <cell r="C1617" t="str">
            <v>01</v>
          </cell>
          <cell r="D1617" t="str">
            <v>67020</v>
          </cell>
          <cell r="E1617" t="str">
            <v>C090</v>
          </cell>
        </row>
        <row r="1618">
          <cell r="A1618" t="str">
            <v>CASTEL DI IUDICA</v>
          </cell>
          <cell r="B1618" t="str">
            <v>CT</v>
          </cell>
          <cell r="C1618" t="str">
            <v>16</v>
          </cell>
          <cell r="D1618" t="str">
            <v>95040</v>
          </cell>
          <cell r="E1618" t="str">
            <v>C091</v>
          </cell>
        </row>
        <row r="1619">
          <cell r="A1619" t="str">
            <v>CASTEL DI LAMA</v>
          </cell>
          <cell r="B1619" t="str">
            <v>AP</v>
          </cell>
          <cell r="C1619" t="str">
            <v>11</v>
          </cell>
          <cell r="D1619" t="str">
            <v>63030</v>
          </cell>
          <cell r="E1619" t="str">
            <v>C093</v>
          </cell>
        </row>
        <row r="1620">
          <cell r="A1620" t="str">
            <v>CASTEL DI LUCIO</v>
          </cell>
          <cell r="B1620" t="str">
            <v>ME</v>
          </cell>
          <cell r="C1620" t="str">
            <v>16</v>
          </cell>
          <cell r="D1620" t="str">
            <v>98070</v>
          </cell>
          <cell r="E1620" t="str">
            <v>C094</v>
          </cell>
        </row>
        <row r="1621">
          <cell r="A1621" t="str">
            <v>CASTEL DI SANGRO</v>
          </cell>
          <cell r="B1621" t="str">
            <v>AQ</v>
          </cell>
          <cell r="C1621" t="str">
            <v>01</v>
          </cell>
          <cell r="D1621" t="str">
            <v>67031</v>
          </cell>
          <cell r="E1621" t="str">
            <v>C096</v>
          </cell>
        </row>
        <row r="1622">
          <cell r="A1622" t="str">
            <v>CASTEL DI SASSO</v>
          </cell>
          <cell r="B1622" t="str">
            <v>CE</v>
          </cell>
          <cell r="C1622" t="str">
            <v>05</v>
          </cell>
          <cell r="D1622" t="str">
            <v>81040</v>
          </cell>
          <cell r="E1622" t="str">
            <v>C097</v>
          </cell>
        </row>
        <row r="1623">
          <cell r="A1623" t="str">
            <v>CASTEL DI TORA</v>
          </cell>
          <cell r="B1623" t="str">
            <v>RI</v>
          </cell>
          <cell r="C1623" t="str">
            <v>08</v>
          </cell>
          <cell r="D1623" t="str">
            <v>02020</v>
          </cell>
          <cell r="E1623" t="str">
            <v>C098</v>
          </cell>
        </row>
        <row r="1624">
          <cell r="A1624" t="str">
            <v>CASTEL FOCOGNANO</v>
          </cell>
          <cell r="B1624" t="str">
            <v>AR</v>
          </cell>
          <cell r="C1624" t="str">
            <v>17</v>
          </cell>
          <cell r="D1624" t="str">
            <v>52016</v>
          </cell>
          <cell r="E1624" t="str">
            <v>C102</v>
          </cell>
        </row>
        <row r="1625">
          <cell r="A1625" t="str">
            <v>CASTEL FRENTANO</v>
          </cell>
          <cell r="B1625" t="str">
            <v>CH</v>
          </cell>
          <cell r="C1625" t="str">
            <v>01</v>
          </cell>
          <cell r="D1625" t="str">
            <v>66032</v>
          </cell>
          <cell r="E1625" t="str">
            <v>C114</v>
          </cell>
        </row>
        <row r="1626">
          <cell r="A1626" t="str">
            <v>CASTEL GABBIANO</v>
          </cell>
          <cell r="B1626" t="str">
            <v>CR</v>
          </cell>
          <cell r="C1626" t="str">
            <v>10</v>
          </cell>
          <cell r="D1626" t="str">
            <v>24058</v>
          </cell>
          <cell r="E1626" t="str">
            <v>C115</v>
          </cell>
        </row>
        <row r="1627">
          <cell r="A1627" t="str">
            <v>CASTEL GANDOLFO</v>
          </cell>
          <cell r="B1627" t="str">
            <v>RM</v>
          </cell>
          <cell r="C1627" t="str">
            <v>08</v>
          </cell>
          <cell r="D1627" t="str">
            <v>00040</v>
          </cell>
          <cell r="E1627" t="str">
            <v>C116</v>
          </cell>
        </row>
        <row r="1628">
          <cell r="A1628" t="str">
            <v>CASTEL GIORGIO</v>
          </cell>
          <cell r="B1628" t="str">
            <v>TR</v>
          </cell>
          <cell r="C1628" t="str">
            <v>19</v>
          </cell>
          <cell r="D1628" t="str">
            <v>05013</v>
          </cell>
          <cell r="E1628" t="str">
            <v>C117</v>
          </cell>
        </row>
        <row r="1629">
          <cell r="A1629" t="str">
            <v>CASTEL GOFFREDO</v>
          </cell>
          <cell r="B1629" t="str">
            <v>MN</v>
          </cell>
          <cell r="C1629" t="str">
            <v>10</v>
          </cell>
          <cell r="D1629" t="str">
            <v>46042</v>
          </cell>
          <cell r="E1629" t="str">
            <v>C118</v>
          </cell>
        </row>
        <row r="1630">
          <cell r="A1630" t="str">
            <v>CASTEL GUELFO DI BOLOGNA</v>
          </cell>
          <cell r="B1630" t="str">
            <v>BO</v>
          </cell>
          <cell r="C1630" t="str">
            <v>06</v>
          </cell>
          <cell r="D1630" t="str">
            <v>40023</v>
          </cell>
          <cell r="E1630" t="str">
            <v>C121</v>
          </cell>
        </row>
        <row r="1631">
          <cell r="A1631" t="str">
            <v>CASTEL MADAMA</v>
          </cell>
          <cell r="B1631" t="str">
            <v>RM</v>
          </cell>
          <cell r="C1631" t="str">
            <v>08</v>
          </cell>
          <cell r="D1631" t="str">
            <v>00024</v>
          </cell>
          <cell r="E1631" t="str">
            <v>C203</v>
          </cell>
        </row>
        <row r="1632">
          <cell r="A1632" t="str">
            <v>CASTEL MAGGIORE</v>
          </cell>
          <cell r="B1632" t="str">
            <v>BO</v>
          </cell>
          <cell r="C1632" t="str">
            <v>06</v>
          </cell>
          <cell r="D1632" t="str">
            <v>40013</v>
          </cell>
          <cell r="E1632" t="str">
            <v>C204</v>
          </cell>
        </row>
        <row r="1633">
          <cell r="A1633" t="str">
            <v>CASTEL MELLA</v>
          </cell>
          <cell r="B1633" t="str">
            <v>BS</v>
          </cell>
          <cell r="C1633" t="str">
            <v>10</v>
          </cell>
          <cell r="D1633" t="str">
            <v>25030</v>
          </cell>
          <cell r="E1633" t="str">
            <v>C208</v>
          </cell>
        </row>
        <row r="1634">
          <cell r="A1634" t="str">
            <v>CASTEL MORRONE</v>
          </cell>
          <cell r="B1634" t="str">
            <v>CE</v>
          </cell>
          <cell r="C1634" t="str">
            <v>05</v>
          </cell>
          <cell r="D1634" t="str">
            <v>81020</v>
          </cell>
          <cell r="E1634" t="str">
            <v>C211</v>
          </cell>
        </row>
        <row r="1635">
          <cell r="A1635" t="str">
            <v>CASTEL RITALDI</v>
          </cell>
          <cell r="B1635" t="str">
            <v>PG</v>
          </cell>
          <cell r="C1635" t="str">
            <v>19</v>
          </cell>
          <cell r="D1635" t="str">
            <v>06044</v>
          </cell>
          <cell r="E1635" t="str">
            <v>C252</v>
          </cell>
        </row>
        <row r="1636">
          <cell r="A1636" t="str">
            <v>CASTEL ROCCHERO</v>
          </cell>
          <cell r="B1636" t="str">
            <v>AT</v>
          </cell>
          <cell r="C1636" t="str">
            <v>13</v>
          </cell>
          <cell r="D1636" t="str">
            <v>14040</v>
          </cell>
          <cell r="E1636" t="str">
            <v>C253</v>
          </cell>
        </row>
        <row r="1637">
          <cell r="A1637" t="str">
            <v>CASTEL ROZZONE</v>
          </cell>
          <cell r="B1637" t="str">
            <v>BG</v>
          </cell>
          <cell r="C1637" t="str">
            <v>10</v>
          </cell>
          <cell r="D1637" t="str">
            <v>24040</v>
          </cell>
          <cell r="E1637" t="str">
            <v>C255</v>
          </cell>
        </row>
        <row r="1638">
          <cell r="A1638" t="str">
            <v>CASTEL SAN GIORGIO</v>
          </cell>
          <cell r="B1638" t="str">
            <v>SA</v>
          </cell>
          <cell r="C1638" t="str">
            <v>05</v>
          </cell>
          <cell r="D1638" t="str">
            <v>84083</v>
          </cell>
          <cell r="E1638" t="str">
            <v>C259</v>
          </cell>
        </row>
        <row r="1639">
          <cell r="A1639" t="str">
            <v>CASTEL SAN GIOVANNI</v>
          </cell>
          <cell r="B1639" t="str">
            <v>PC</v>
          </cell>
          <cell r="C1639" t="str">
            <v>06</v>
          </cell>
          <cell r="D1639" t="str">
            <v>29015</v>
          </cell>
          <cell r="E1639" t="str">
            <v>C261</v>
          </cell>
        </row>
        <row r="1640">
          <cell r="A1640" t="str">
            <v>CASTEL SAN LORENZO</v>
          </cell>
          <cell r="B1640" t="str">
            <v>SA</v>
          </cell>
          <cell r="C1640" t="str">
            <v>05</v>
          </cell>
          <cell r="D1640" t="str">
            <v>84049</v>
          </cell>
          <cell r="E1640" t="str">
            <v>C262</v>
          </cell>
        </row>
        <row r="1641">
          <cell r="A1641" t="str">
            <v>CASTEL SAN NICCOLO'</v>
          </cell>
          <cell r="B1641" t="str">
            <v>AR</v>
          </cell>
          <cell r="C1641" t="str">
            <v>17</v>
          </cell>
          <cell r="D1641" t="str">
            <v>52018</v>
          </cell>
          <cell r="E1641" t="str">
            <v>C263</v>
          </cell>
        </row>
        <row r="1642">
          <cell r="A1642" t="str">
            <v>CASTEL SAN PIETRO ROMANO</v>
          </cell>
          <cell r="B1642" t="str">
            <v>RM</v>
          </cell>
          <cell r="C1642" t="str">
            <v>08</v>
          </cell>
          <cell r="D1642" t="str">
            <v>00030</v>
          </cell>
          <cell r="E1642" t="str">
            <v>C266</v>
          </cell>
        </row>
        <row r="1643">
          <cell r="A1643" t="str">
            <v>CASTEL SAN PIETRO TERME</v>
          </cell>
          <cell r="B1643" t="str">
            <v>BO</v>
          </cell>
          <cell r="C1643" t="str">
            <v>06</v>
          </cell>
          <cell r="D1643" t="str">
            <v>40024</v>
          </cell>
          <cell r="E1643" t="str">
            <v>C265</v>
          </cell>
        </row>
        <row r="1644">
          <cell r="A1644" t="str">
            <v>CASTEL SAN VINCENZO</v>
          </cell>
          <cell r="B1644" t="str">
            <v>IS</v>
          </cell>
          <cell r="C1644" t="str">
            <v>12</v>
          </cell>
          <cell r="D1644" t="str">
            <v>86071</v>
          </cell>
          <cell r="E1644" t="str">
            <v>C270</v>
          </cell>
        </row>
        <row r="1645">
          <cell r="A1645" t="str">
            <v>CASTEL SANT'ANGELO</v>
          </cell>
          <cell r="B1645" t="str">
            <v>RI</v>
          </cell>
          <cell r="C1645" t="str">
            <v>08</v>
          </cell>
          <cell r="D1645" t="str">
            <v>02010</v>
          </cell>
          <cell r="E1645" t="str">
            <v>C268</v>
          </cell>
        </row>
        <row r="1646">
          <cell r="A1646" t="str">
            <v>CASTEL SANT'ELIA</v>
          </cell>
          <cell r="B1646" t="str">
            <v>VT</v>
          </cell>
          <cell r="C1646" t="str">
            <v>08</v>
          </cell>
          <cell r="D1646" t="str">
            <v>01030</v>
          </cell>
          <cell r="E1646" t="str">
            <v>C269</v>
          </cell>
        </row>
        <row r="1647">
          <cell r="A1647" t="str">
            <v>CASTEL VISCARDO</v>
          </cell>
          <cell r="B1647" t="str">
            <v>TR</v>
          </cell>
          <cell r="C1647" t="str">
            <v>19</v>
          </cell>
          <cell r="D1647" t="str">
            <v>05014</v>
          </cell>
          <cell r="E1647" t="str">
            <v>C289</v>
          </cell>
        </row>
        <row r="1648">
          <cell r="A1648" t="str">
            <v>CASTEL VITTORIO</v>
          </cell>
          <cell r="B1648" t="str">
            <v>IM</v>
          </cell>
          <cell r="C1648" t="str">
            <v>09</v>
          </cell>
          <cell r="D1648" t="str">
            <v>18030</v>
          </cell>
          <cell r="E1648" t="str">
            <v>C110</v>
          </cell>
        </row>
        <row r="1649">
          <cell r="A1649" t="str">
            <v>CASTEL VOLTURNO</v>
          </cell>
          <cell r="B1649" t="str">
            <v>CE</v>
          </cell>
          <cell r="C1649" t="str">
            <v>05</v>
          </cell>
          <cell r="D1649" t="str">
            <v>81030</v>
          </cell>
          <cell r="E1649" t="str">
            <v>C291</v>
          </cell>
        </row>
        <row r="1650">
          <cell r="A1650" t="str">
            <v>CASTELBALDO</v>
          </cell>
          <cell r="B1650" t="str">
            <v>PD</v>
          </cell>
          <cell r="C1650" t="str">
            <v>21</v>
          </cell>
          <cell r="D1650" t="str">
            <v>35040</v>
          </cell>
          <cell r="E1650" t="str">
            <v>C057</v>
          </cell>
        </row>
        <row r="1651">
          <cell r="A1651" t="str">
            <v>CASTELBELFORTE</v>
          </cell>
          <cell r="B1651" t="str">
            <v>MN</v>
          </cell>
          <cell r="C1651" t="str">
            <v>10</v>
          </cell>
          <cell r="D1651" t="str">
            <v>46032</v>
          </cell>
          <cell r="E1651" t="str">
            <v>C059</v>
          </cell>
        </row>
        <row r="1652">
          <cell r="A1652" t="str">
            <v>CASTELBELLINO</v>
          </cell>
          <cell r="B1652" t="str">
            <v>AN</v>
          </cell>
          <cell r="C1652" t="str">
            <v>11</v>
          </cell>
          <cell r="D1652" t="str">
            <v>60030</v>
          </cell>
          <cell r="E1652" t="str">
            <v>C060</v>
          </cell>
        </row>
        <row r="1653">
          <cell r="A1653" t="str">
            <v>CASTELBELLO-CIARDES</v>
          </cell>
          <cell r="B1653" t="str">
            <v>BZ</v>
          </cell>
          <cell r="C1653" t="str">
            <v>03</v>
          </cell>
          <cell r="D1653" t="str">
            <v>39020</v>
          </cell>
          <cell r="E1653" t="str">
            <v>C062</v>
          </cell>
        </row>
        <row r="1654">
          <cell r="A1654" t="str">
            <v>CASTELBIANCO</v>
          </cell>
          <cell r="B1654" t="str">
            <v>SV</v>
          </cell>
          <cell r="C1654" t="str">
            <v>09</v>
          </cell>
          <cell r="D1654" t="str">
            <v>17030</v>
          </cell>
          <cell r="E1654" t="str">
            <v>C063</v>
          </cell>
        </row>
        <row r="1655">
          <cell r="A1655" t="str">
            <v>CASTELBOTTACCIO</v>
          </cell>
          <cell r="B1655" t="str">
            <v>CB</v>
          </cell>
          <cell r="C1655" t="str">
            <v>12</v>
          </cell>
          <cell r="D1655" t="str">
            <v>86030</v>
          </cell>
          <cell r="E1655" t="str">
            <v>C066</v>
          </cell>
        </row>
        <row r="1656">
          <cell r="A1656" t="str">
            <v>CASTELBUONO</v>
          </cell>
          <cell r="B1656" t="str">
            <v>PA</v>
          </cell>
          <cell r="C1656" t="str">
            <v>16</v>
          </cell>
          <cell r="D1656" t="str">
            <v>90013</v>
          </cell>
          <cell r="E1656" t="str">
            <v>C067</v>
          </cell>
        </row>
        <row r="1657">
          <cell r="A1657" t="str">
            <v>CASTELCIVITA</v>
          </cell>
          <cell r="B1657" t="str">
            <v>SA</v>
          </cell>
          <cell r="C1657" t="str">
            <v>05</v>
          </cell>
          <cell r="D1657" t="str">
            <v>84020</v>
          </cell>
          <cell r="E1657" t="str">
            <v>C069</v>
          </cell>
        </row>
        <row r="1658">
          <cell r="A1658" t="str">
            <v>CASTELCOVATI</v>
          </cell>
          <cell r="B1658" t="str">
            <v>BS</v>
          </cell>
          <cell r="C1658" t="str">
            <v>10</v>
          </cell>
          <cell r="D1658" t="str">
            <v>25030</v>
          </cell>
          <cell r="E1658" t="str">
            <v>C072</v>
          </cell>
        </row>
        <row r="1659">
          <cell r="A1659" t="str">
            <v>CASTELCUCCO</v>
          </cell>
          <cell r="B1659" t="str">
            <v>TV</v>
          </cell>
          <cell r="C1659" t="str">
            <v>21</v>
          </cell>
          <cell r="D1659" t="str">
            <v>31030</v>
          </cell>
          <cell r="E1659" t="str">
            <v>C073</v>
          </cell>
        </row>
        <row r="1660">
          <cell r="A1660" t="str">
            <v>CASTELDACCIA</v>
          </cell>
          <cell r="B1660" t="str">
            <v>PA</v>
          </cell>
          <cell r="C1660" t="str">
            <v>16</v>
          </cell>
          <cell r="D1660" t="str">
            <v>90014</v>
          </cell>
          <cell r="E1660" t="str">
            <v>C074</v>
          </cell>
        </row>
        <row r="1661">
          <cell r="A1661" t="str">
            <v>CASTELDELCI</v>
          </cell>
          <cell r="B1661" t="str">
            <v>PS</v>
          </cell>
          <cell r="C1661" t="str">
            <v>11</v>
          </cell>
          <cell r="D1661" t="str">
            <v>61010</v>
          </cell>
          <cell r="E1661" t="str">
            <v>C080</v>
          </cell>
        </row>
        <row r="1662">
          <cell r="A1662" t="str">
            <v>CASTELDELFINO</v>
          </cell>
          <cell r="B1662" t="str">
            <v>CN</v>
          </cell>
          <cell r="C1662" t="str">
            <v>13</v>
          </cell>
          <cell r="D1662" t="str">
            <v>12020</v>
          </cell>
          <cell r="E1662" t="str">
            <v>C081</v>
          </cell>
        </row>
        <row r="1663">
          <cell r="A1663" t="str">
            <v>CASTELDIDONE</v>
          </cell>
          <cell r="B1663" t="str">
            <v>CR</v>
          </cell>
          <cell r="C1663" t="str">
            <v>10</v>
          </cell>
          <cell r="D1663" t="str">
            <v>26030</v>
          </cell>
          <cell r="E1663" t="str">
            <v>C089</v>
          </cell>
        </row>
        <row r="1664">
          <cell r="A1664" t="str">
            <v>CASTELFIDARDO</v>
          </cell>
          <cell r="B1664" t="str">
            <v>AN</v>
          </cell>
          <cell r="C1664" t="str">
            <v>11</v>
          </cell>
          <cell r="D1664" t="str">
            <v>60022</v>
          </cell>
          <cell r="E1664" t="str">
            <v>C100</v>
          </cell>
        </row>
        <row r="1665">
          <cell r="A1665" t="str">
            <v>CASTELFIORENTINO</v>
          </cell>
          <cell r="B1665" t="str">
            <v>FI</v>
          </cell>
          <cell r="C1665" t="str">
            <v>17</v>
          </cell>
          <cell r="D1665" t="str">
            <v>50051</v>
          </cell>
          <cell r="E1665" t="str">
            <v>C101</v>
          </cell>
        </row>
        <row r="1666">
          <cell r="A1666" t="str">
            <v>CASTELFONDO</v>
          </cell>
          <cell r="B1666" t="str">
            <v>TN</v>
          </cell>
          <cell r="C1666" t="str">
            <v>18</v>
          </cell>
          <cell r="D1666" t="str">
            <v>38020</v>
          </cell>
          <cell r="E1666" t="str">
            <v>C103</v>
          </cell>
        </row>
        <row r="1667">
          <cell r="A1667" t="str">
            <v>CASTELFORTE</v>
          </cell>
          <cell r="B1667" t="str">
            <v>LT</v>
          </cell>
          <cell r="C1667" t="str">
            <v>08</v>
          </cell>
          <cell r="D1667" t="str">
            <v>04021</v>
          </cell>
          <cell r="E1667" t="str">
            <v>C104</v>
          </cell>
        </row>
        <row r="1668">
          <cell r="A1668" t="str">
            <v>CASTELFRANCI</v>
          </cell>
          <cell r="B1668" t="str">
            <v>AV</v>
          </cell>
          <cell r="C1668" t="str">
            <v>05</v>
          </cell>
          <cell r="D1668" t="str">
            <v>83040</v>
          </cell>
          <cell r="E1668" t="str">
            <v>C105</v>
          </cell>
        </row>
        <row r="1669">
          <cell r="A1669" t="str">
            <v>CASTELFRANCO DI SOPRA</v>
          </cell>
          <cell r="B1669" t="str">
            <v>AR</v>
          </cell>
          <cell r="C1669" t="str">
            <v>17</v>
          </cell>
          <cell r="D1669" t="str">
            <v>52020</v>
          </cell>
          <cell r="E1669" t="str">
            <v>C112</v>
          </cell>
        </row>
        <row r="1670">
          <cell r="A1670" t="str">
            <v>CASTELFRANCO DI SOTTO</v>
          </cell>
          <cell r="B1670" t="str">
            <v>PI</v>
          </cell>
          <cell r="C1670" t="str">
            <v>17</v>
          </cell>
          <cell r="D1670" t="str">
            <v>56022</v>
          </cell>
          <cell r="E1670" t="str">
            <v>C113</v>
          </cell>
        </row>
        <row r="1671">
          <cell r="A1671" t="str">
            <v>CASTELFRANCO EMILIA</v>
          </cell>
          <cell r="B1671" t="str">
            <v>MO</v>
          </cell>
          <cell r="C1671" t="str">
            <v>06</v>
          </cell>
          <cell r="D1671" t="str">
            <v>41013</v>
          </cell>
          <cell r="E1671" t="str">
            <v>C107</v>
          </cell>
        </row>
        <row r="1672">
          <cell r="A1672" t="str">
            <v>CASTELFRANCO IN MISCANO</v>
          </cell>
          <cell r="B1672" t="str">
            <v>BN</v>
          </cell>
          <cell r="C1672" t="str">
            <v>05</v>
          </cell>
          <cell r="D1672" t="str">
            <v>82022</v>
          </cell>
          <cell r="E1672" t="str">
            <v>C106</v>
          </cell>
        </row>
        <row r="1673">
          <cell r="A1673" t="str">
            <v>CASTELFRANCO VENETO</v>
          </cell>
          <cell r="B1673" t="str">
            <v>TV</v>
          </cell>
          <cell r="C1673" t="str">
            <v>21</v>
          </cell>
          <cell r="D1673" t="str">
            <v>31033</v>
          </cell>
          <cell r="E1673" t="str">
            <v>C111</v>
          </cell>
        </row>
        <row r="1674">
          <cell r="A1674" t="str">
            <v>CASTELGOMBERTO</v>
          </cell>
          <cell r="B1674" t="str">
            <v>VI</v>
          </cell>
          <cell r="C1674" t="str">
            <v>21</v>
          </cell>
          <cell r="D1674" t="str">
            <v>36070</v>
          </cell>
          <cell r="E1674" t="str">
            <v>C119</v>
          </cell>
        </row>
        <row r="1675">
          <cell r="A1675" t="str">
            <v>CASTELGRANDE</v>
          </cell>
          <cell r="B1675" t="str">
            <v>PZ</v>
          </cell>
          <cell r="C1675" t="str">
            <v>02</v>
          </cell>
          <cell r="D1675" t="str">
            <v>85050</v>
          </cell>
          <cell r="E1675" t="str">
            <v>C120</v>
          </cell>
        </row>
        <row r="1676">
          <cell r="A1676" t="str">
            <v>CASTELGUGLIELMO</v>
          </cell>
          <cell r="B1676" t="str">
            <v>RO</v>
          </cell>
          <cell r="C1676" t="str">
            <v>21</v>
          </cell>
          <cell r="D1676" t="str">
            <v>45020</v>
          </cell>
          <cell r="E1676" t="str">
            <v>C122</v>
          </cell>
        </row>
        <row r="1677">
          <cell r="A1677" t="str">
            <v>CASTELGUIDONE</v>
          </cell>
          <cell r="B1677" t="str">
            <v>CH</v>
          </cell>
          <cell r="C1677" t="str">
            <v>01</v>
          </cell>
          <cell r="D1677" t="str">
            <v>66040</v>
          </cell>
          <cell r="E1677" t="str">
            <v>C123</v>
          </cell>
        </row>
        <row r="1678">
          <cell r="A1678" t="str">
            <v>CASTELLABATE</v>
          </cell>
          <cell r="B1678" t="str">
            <v>SA</v>
          </cell>
          <cell r="C1678" t="str">
            <v>05</v>
          </cell>
          <cell r="D1678" t="str">
            <v>84048</v>
          </cell>
          <cell r="E1678" t="str">
            <v>C125</v>
          </cell>
        </row>
        <row r="1679">
          <cell r="A1679" t="str">
            <v>CASTELLAFIUME</v>
          </cell>
          <cell r="B1679" t="str">
            <v>AQ</v>
          </cell>
          <cell r="C1679" t="str">
            <v>01</v>
          </cell>
          <cell r="D1679" t="str">
            <v>67050</v>
          </cell>
          <cell r="E1679" t="str">
            <v>C126</v>
          </cell>
        </row>
        <row r="1680">
          <cell r="A1680" t="str">
            <v>CASTELL'ALFERO</v>
          </cell>
          <cell r="B1680" t="str">
            <v>AT</v>
          </cell>
          <cell r="C1680" t="str">
            <v>13</v>
          </cell>
          <cell r="D1680" t="str">
            <v>14033</v>
          </cell>
          <cell r="E1680" t="str">
            <v>C127</v>
          </cell>
        </row>
        <row r="1681">
          <cell r="A1681" t="str">
            <v>CASTELLALTO</v>
          </cell>
          <cell r="B1681" t="str">
            <v>TE</v>
          </cell>
          <cell r="C1681" t="str">
            <v>01</v>
          </cell>
          <cell r="D1681" t="str">
            <v>64020</v>
          </cell>
          <cell r="E1681" t="str">
            <v>C128</v>
          </cell>
        </row>
        <row r="1682">
          <cell r="A1682" t="str">
            <v>CASTELLAMMARE DEL GOLFO</v>
          </cell>
          <cell r="B1682" t="str">
            <v>TP</v>
          </cell>
          <cell r="C1682" t="str">
            <v>16</v>
          </cell>
          <cell r="D1682" t="str">
            <v>91014</v>
          </cell>
          <cell r="E1682" t="str">
            <v>C130</v>
          </cell>
        </row>
        <row r="1683">
          <cell r="A1683" t="str">
            <v>CASTELLAMMARE DI STABIA</v>
          </cell>
          <cell r="B1683" t="str">
            <v>NA</v>
          </cell>
          <cell r="C1683" t="str">
            <v>05</v>
          </cell>
          <cell r="D1683" t="str">
            <v>80053</v>
          </cell>
          <cell r="E1683" t="str">
            <v>C129</v>
          </cell>
        </row>
        <row r="1684">
          <cell r="A1684" t="str">
            <v>CASTELLAMONTE</v>
          </cell>
          <cell r="B1684" t="str">
            <v>TO</v>
          </cell>
          <cell r="C1684" t="str">
            <v>13</v>
          </cell>
          <cell r="D1684" t="str">
            <v>10081</v>
          </cell>
          <cell r="E1684" t="str">
            <v>C133</v>
          </cell>
        </row>
        <row r="1685">
          <cell r="A1685" t="str">
            <v>CASTELLANA GROTTE</v>
          </cell>
          <cell r="B1685" t="str">
            <v>BA</v>
          </cell>
          <cell r="C1685" t="str">
            <v>14</v>
          </cell>
          <cell r="D1685" t="str">
            <v>70013</v>
          </cell>
          <cell r="E1685" t="str">
            <v>C134</v>
          </cell>
        </row>
        <row r="1686">
          <cell r="A1686" t="str">
            <v>CASTELLANA SICULA</v>
          </cell>
          <cell r="B1686" t="str">
            <v>PA</v>
          </cell>
          <cell r="C1686" t="str">
            <v>16</v>
          </cell>
          <cell r="D1686" t="str">
            <v>90020</v>
          </cell>
          <cell r="E1686" t="str">
            <v>C135</v>
          </cell>
        </row>
        <row r="1687">
          <cell r="A1687" t="str">
            <v>CASTELLANETA</v>
          </cell>
          <cell r="B1687" t="str">
            <v>TA</v>
          </cell>
          <cell r="C1687" t="str">
            <v>14</v>
          </cell>
          <cell r="D1687" t="str">
            <v>74011</v>
          </cell>
          <cell r="E1687" t="str">
            <v>C136</v>
          </cell>
        </row>
        <row r="1688">
          <cell r="A1688" t="str">
            <v>CASTELLANIA</v>
          </cell>
          <cell r="B1688" t="str">
            <v>AL</v>
          </cell>
          <cell r="C1688" t="str">
            <v>13</v>
          </cell>
          <cell r="D1688" t="str">
            <v>15051</v>
          </cell>
          <cell r="E1688" t="str">
            <v>C137</v>
          </cell>
        </row>
        <row r="1689">
          <cell r="A1689" t="str">
            <v>CASTELLANZA</v>
          </cell>
          <cell r="B1689" t="str">
            <v>VA</v>
          </cell>
          <cell r="C1689" t="str">
            <v>10</v>
          </cell>
          <cell r="D1689" t="str">
            <v>21053</v>
          </cell>
          <cell r="E1689" t="str">
            <v>C139</v>
          </cell>
        </row>
        <row r="1690">
          <cell r="A1690" t="str">
            <v>CASTELLAR</v>
          </cell>
          <cell r="B1690" t="str">
            <v>CN</v>
          </cell>
          <cell r="C1690" t="str">
            <v>13</v>
          </cell>
          <cell r="D1690" t="str">
            <v>12030</v>
          </cell>
          <cell r="E1690" t="str">
            <v>C140</v>
          </cell>
        </row>
        <row r="1691">
          <cell r="A1691" t="str">
            <v>CASTELLAR GUIDOBONO</v>
          </cell>
          <cell r="B1691" t="str">
            <v>AL</v>
          </cell>
          <cell r="C1691" t="str">
            <v>13</v>
          </cell>
          <cell r="D1691" t="str">
            <v>15050</v>
          </cell>
          <cell r="E1691" t="str">
            <v>C142</v>
          </cell>
        </row>
        <row r="1692">
          <cell r="A1692" t="str">
            <v>CASTELLARANO</v>
          </cell>
          <cell r="B1692" t="str">
            <v>RE</v>
          </cell>
          <cell r="C1692" t="str">
            <v>06</v>
          </cell>
          <cell r="D1692" t="str">
            <v>42014</v>
          </cell>
          <cell r="E1692" t="str">
            <v>C141</v>
          </cell>
        </row>
        <row r="1693">
          <cell r="A1693" t="str">
            <v>CASTELLARO</v>
          </cell>
          <cell r="B1693" t="str">
            <v>IM</v>
          </cell>
          <cell r="C1693" t="str">
            <v>09</v>
          </cell>
          <cell r="D1693" t="str">
            <v>18011</v>
          </cell>
          <cell r="E1693" t="str">
            <v>C143</v>
          </cell>
        </row>
        <row r="1694">
          <cell r="A1694" t="str">
            <v>CASTELL'ARQUATO</v>
          </cell>
          <cell r="B1694" t="str">
            <v>PC</v>
          </cell>
          <cell r="C1694" t="str">
            <v>06</v>
          </cell>
          <cell r="D1694" t="str">
            <v>29014</v>
          </cell>
          <cell r="E1694" t="str">
            <v>C145</v>
          </cell>
        </row>
        <row r="1695">
          <cell r="A1695" t="str">
            <v>CASTELLAVAZZO</v>
          </cell>
          <cell r="B1695" t="str">
            <v>BL</v>
          </cell>
          <cell r="C1695" t="str">
            <v>21</v>
          </cell>
          <cell r="D1695" t="str">
            <v>32010</v>
          </cell>
          <cell r="E1695" t="str">
            <v>C146</v>
          </cell>
        </row>
        <row r="1696">
          <cell r="A1696" t="str">
            <v>CASTELL'AZZARA</v>
          </cell>
          <cell r="B1696" t="str">
            <v>GR</v>
          </cell>
          <cell r="C1696" t="str">
            <v>17</v>
          </cell>
          <cell r="D1696" t="str">
            <v>58034</v>
          </cell>
          <cell r="E1696" t="str">
            <v>C147</v>
          </cell>
        </row>
        <row r="1697">
          <cell r="A1697" t="str">
            <v>CASTELLAZZO BORMIDA</v>
          </cell>
          <cell r="B1697" t="str">
            <v>AL</v>
          </cell>
          <cell r="C1697" t="str">
            <v>13</v>
          </cell>
          <cell r="D1697" t="str">
            <v>15073</v>
          </cell>
          <cell r="E1697" t="str">
            <v>C148</v>
          </cell>
        </row>
        <row r="1698">
          <cell r="A1698" t="str">
            <v>CASTELLAZZO NOVARESE</v>
          </cell>
          <cell r="B1698" t="str">
            <v>NO</v>
          </cell>
          <cell r="C1698" t="str">
            <v>13</v>
          </cell>
          <cell r="D1698" t="str">
            <v>28060</v>
          </cell>
          <cell r="E1698" t="str">
            <v>C149</v>
          </cell>
        </row>
        <row r="1699">
          <cell r="A1699" t="str">
            <v>CASTELLEONE</v>
          </cell>
          <cell r="B1699" t="str">
            <v>CR</v>
          </cell>
          <cell r="C1699" t="str">
            <v>10</v>
          </cell>
          <cell r="D1699" t="str">
            <v>26012</v>
          </cell>
          <cell r="E1699" t="str">
            <v>C153</v>
          </cell>
        </row>
        <row r="1700">
          <cell r="A1700" t="str">
            <v>CASTELLEONE DI SUASA</v>
          </cell>
          <cell r="B1700" t="str">
            <v>AN</v>
          </cell>
          <cell r="C1700" t="str">
            <v>11</v>
          </cell>
          <cell r="D1700" t="str">
            <v>60010</v>
          </cell>
          <cell r="E1700" t="str">
            <v>C152</v>
          </cell>
        </row>
        <row r="1701">
          <cell r="A1701" t="str">
            <v>CASTELLERO</v>
          </cell>
          <cell r="B1701" t="str">
            <v>AT</v>
          </cell>
          <cell r="C1701" t="str">
            <v>13</v>
          </cell>
          <cell r="D1701" t="str">
            <v>14011</v>
          </cell>
          <cell r="E1701" t="str">
            <v>C154</v>
          </cell>
        </row>
        <row r="1702">
          <cell r="A1702" t="str">
            <v>CASTELLETTO CERVO</v>
          </cell>
          <cell r="B1702" t="str">
            <v>BI</v>
          </cell>
          <cell r="C1702" t="str">
            <v>13</v>
          </cell>
          <cell r="D1702" t="str">
            <v>13851</v>
          </cell>
          <cell r="E1702" t="str">
            <v>C155</v>
          </cell>
        </row>
        <row r="1703">
          <cell r="A1703" t="str">
            <v>CASTELLETTO D'ERRO</v>
          </cell>
          <cell r="B1703" t="str">
            <v>AL</v>
          </cell>
          <cell r="C1703" t="str">
            <v>13</v>
          </cell>
          <cell r="D1703" t="str">
            <v>15010</v>
          </cell>
          <cell r="E1703" t="str">
            <v>C156</v>
          </cell>
        </row>
        <row r="1704">
          <cell r="A1704" t="str">
            <v>CASTELLETTO DI BRANDUZZO</v>
          </cell>
          <cell r="B1704" t="str">
            <v>PV</v>
          </cell>
          <cell r="C1704" t="str">
            <v>10</v>
          </cell>
          <cell r="D1704" t="str">
            <v>27040</v>
          </cell>
          <cell r="E1704" t="str">
            <v>C157</v>
          </cell>
        </row>
        <row r="1705">
          <cell r="A1705" t="str">
            <v>CASTELLETTO D'ORBA</v>
          </cell>
          <cell r="B1705" t="str">
            <v>AL</v>
          </cell>
          <cell r="C1705" t="str">
            <v>13</v>
          </cell>
          <cell r="D1705" t="str">
            <v>15060</v>
          </cell>
          <cell r="E1705" t="str">
            <v>C158</v>
          </cell>
        </row>
        <row r="1706">
          <cell r="A1706" t="str">
            <v>CASTELLETTO MERLI</v>
          </cell>
          <cell r="B1706" t="str">
            <v>AL</v>
          </cell>
          <cell r="C1706" t="str">
            <v>13</v>
          </cell>
          <cell r="D1706" t="str">
            <v>15020</v>
          </cell>
          <cell r="E1706" t="str">
            <v>C160</v>
          </cell>
        </row>
        <row r="1707">
          <cell r="A1707" t="str">
            <v>CASTELLETTO MOLINA</v>
          </cell>
          <cell r="B1707" t="str">
            <v>AT</v>
          </cell>
          <cell r="C1707" t="str">
            <v>13</v>
          </cell>
          <cell r="D1707" t="str">
            <v>14040</v>
          </cell>
          <cell r="E1707" t="str">
            <v>C161</v>
          </cell>
        </row>
        <row r="1708">
          <cell r="A1708" t="str">
            <v>CASTELLETTO MONFERRATO</v>
          </cell>
          <cell r="B1708" t="str">
            <v>AL</v>
          </cell>
          <cell r="C1708" t="str">
            <v>13</v>
          </cell>
          <cell r="D1708" t="str">
            <v>15040</v>
          </cell>
          <cell r="E1708" t="str">
            <v>C162</v>
          </cell>
        </row>
        <row r="1709">
          <cell r="A1709" t="str">
            <v>CASTELLETTO SOPRA TICINO</v>
          </cell>
          <cell r="B1709" t="str">
            <v>NO</v>
          </cell>
          <cell r="C1709" t="str">
            <v>13</v>
          </cell>
          <cell r="D1709" t="str">
            <v>28053</v>
          </cell>
          <cell r="E1709" t="str">
            <v>C166</v>
          </cell>
        </row>
        <row r="1710">
          <cell r="A1710" t="str">
            <v>CASTELLETTO STURA</v>
          </cell>
          <cell r="B1710" t="str">
            <v>CN</v>
          </cell>
          <cell r="C1710" t="str">
            <v>13</v>
          </cell>
          <cell r="D1710" t="str">
            <v>12040</v>
          </cell>
          <cell r="E1710" t="str">
            <v>C165</v>
          </cell>
        </row>
        <row r="1711">
          <cell r="A1711" t="str">
            <v>CASTELLETTO UZZONE</v>
          </cell>
          <cell r="B1711" t="str">
            <v>CN</v>
          </cell>
          <cell r="C1711" t="str">
            <v>13</v>
          </cell>
          <cell r="D1711" t="str">
            <v>12070</v>
          </cell>
          <cell r="E1711" t="str">
            <v>C167</v>
          </cell>
        </row>
        <row r="1712">
          <cell r="A1712" t="str">
            <v>CASTELLI</v>
          </cell>
          <cell r="B1712" t="str">
            <v>TE</v>
          </cell>
          <cell r="C1712" t="str">
            <v>01</v>
          </cell>
          <cell r="D1712" t="str">
            <v>64041</v>
          </cell>
          <cell r="E1712" t="str">
            <v>C169</v>
          </cell>
        </row>
        <row r="1713">
          <cell r="A1713" t="str">
            <v>CASTELLI CALEPIO</v>
          </cell>
          <cell r="B1713" t="str">
            <v>BG</v>
          </cell>
          <cell r="C1713" t="str">
            <v>10</v>
          </cell>
          <cell r="D1713" t="str">
            <v>24060</v>
          </cell>
          <cell r="E1713" t="str">
            <v>C079</v>
          </cell>
        </row>
        <row r="1714">
          <cell r="A1714" t="str">
            <v>CASTELLINA IN CHIANTI</v>
          </cell>
          <cell r="B1714" t="str">
            <v>SI</v>
          </cell>
          <cell r="C1714" t="str">
            <v>17</v>
          </cell>
          <cell r="D1714" t="str">
            <v>53011</v>
          </cell>
          <cell r="E1714" t="str">
            <v>C172</v>
          </cell>
        </row>
        <row r="1715">
          <cell r="A1715" t="str">
            <v>CASTELLINA MARITTIMA</v>
          </cell>
          <cell r="B1715" t="str">
            <v>PI</v>
          </cell>
          <cell r="C1715" t="str">
            <v>17</v>
          </cell>
          <cell r="D1715" t="str">
            <v>56040</v>
          </cell>
          <cell r="E1715" t="str">
            <v>C174</v>
          </cell>
        </row>
        <row r="1716">
          <cell r="A1716" t="str">
            <v>CASTELLINALDO</v>
          </cell>
          <cell r="B1716" t="str">
            <v>CN</v>
          </cell>
          <cell r="C1716" t="str">
            <v>13</v>
          </cell>
          <cell r="D1716" t="str">
            <v>12050</v>
          </cell>
          <cell r="E1716" t="str">
            <v>C173</v>
          </cell>
        </row>
        <row r="1717">
          <cell r="A1717" t="str">
            <v>CASTELLINO DEL BIFERNO</v>
          </cell>
          <cell r="B1717" t="str">
            <v>CB</v>
          </cell>
          <cell r="C1717" t="str">
            <v>12</v>
          </cell>
          <cell r="D1717" t="str">
            <v>86020</v>
          </cell>
          <cell r="E1717" t="str">
            <v>C175</v>
          </cell>
        </row>
        <row r="1718">
          <cell r="A1718" t="str">
            <v>CASTELLINO TANARO</v>
          </cell>
          <cell r="B1718" t="str">
            <v>CN</v>
          </cell>
          <cell r="C1718" t="str">
            <v>13</v>
          </cell>
          <cell r="D1718" t="str">
            <v>12060</v>
          </cell>
          <cell r="E1718" t="str">
            <v>C176</v>
          </cell>
        </row>
        <row r="1719">
          <cell r="A1719" t="str">
            <v>CASTELLIRI</v>
          </cell>
          <cell r="B1719" t="str">
            <v>FR</v>
          </cell>
          <cell r="C1719" t="str">
            <v>08</v>
          </cell>
          <cell r="D1719" t="str">
            <v>03030</v>
          </cell>
          <cell r="E1719" t="str">
            <v>C177</v>
          </cell>
        </row>
        <row r="1720">
          <cell r="A1720" t="str">
            <v>CASTELLO CABIAGLIO</v>
          </cell>
          <cell r="B1720" t="str">
            <v>VA</v>
          </cell>
          <cell r="C1720" t="str">
            <v>10</v>
          </cell>
          <cell r="D1720" t="str">
            <v>21030</v>
          </cell>
          <cell r="E1720" t="str">
            <v>B312</v>
          </cell>
        </row>
        <row r="1721">
          <cell r="A1721" t="str">
            <v>CASTELLO D'AGOGNA</v>
          </cell>
          <cell r="B1721" t="str">
            <v>PV</v>
          </cell>
          <cell r="C1721" t="str">
            <v>10</v>
          </cell>
          <cell r="D1721" t="str">
            <v>27030</v>
          </cell>
          <cell r="E1721" t="str">
            <v>C184</v>
          </cell>
        </row>
        <row r="1722">
          <cell r="A1722" t="str">
            <v>CASTELLO D'ARGILE</v>
          </cell>
          <cell r="B1722" t="str">
            <v>BO</v>
          </cell>
          <cell r="C1722" t="str">
            <v>06</v>
          </cell>
          <cell r="D1722" t="str">
            <v>40050</v>
          </cell>
          <cell r="E1722" t="str">
            <v>C185</v>
          </cell>
        </row>
        <row r="1723">
          <cell r="A1723" t="str">
            <v>CASTELLO DEL MATESE</v>
          </cell>
          <cell r="B1723" t="str">
            <v>CE</v>
          </cell>
          <cell r="C1723" t="str">
            <v>05</v>
          </cell>
          <cell r="D1723" t="str">
            <v>81010</v>
          </cell>
          <cell r="E1723" t="str">
            <v>C178</v>
          </cell>
        </row>
        <row r="1724">
          <cell r="A1724" t="str">
            <v>CASTELLO DELL'ACQUA</v>
          </cell>
          <cell r="B1724" t="str">
            <v>SO</v>
          </cell>
          <cell r="C1724" t="str">
            <v>10</v>
          </cell>
          <cell r="D1724" t="str">
            <v>23030</v>
          </cell>
          <cell r="E1724" t="str">
            <v>C186</v>
          </cell>
        </row>
        <row r="1725">
          <cell r="A1725" t="str">
            <v>CASTELLO DI ANNONE</v>
          </cell>
          <cell r="B1725" t="str">
            <v>AT</v>
          </cell>
          <cell r="C1725" t="str">
            <v>13</v>
          </cell>
          <cell r="D1725" t="str">
            <v>14034</v>
          </cell>
          <cell r="E1725" t="str">
            <v>A300</v>
          </cell>
        </row>
        <row r="1726">
          <cell r="A1726" t="str">
            <v>CASTELLO DI BRIANZA</v>
          </cell>
          <cell r="B1726" t="str">
            <v>LC</v>
          </cell>
          <cell r="C1726" t="str">
            <v>10</v>
          </cell>
          <cell r="D1726" t="str">
            <v>23884</v>
          </cell>
          <cell r="E1726" t="str">
            <v>C187</v>
          </cell>
        </row>
        <row r="1727">
          <cell r="A1727" t="str">
            <v>CASTELLO DI CISTERNA</v>
          </cell>
          <cell r="B1727" t="str">
            <v>NA</v>
          </cell>
          <cell r="C1727" t="str">
            <v>05</v>
          </cell>
          <cell r="D1727" t="str">
            <v>80030</v>
          </cell>
          <cell r="E1727" t="str">
            <v>C188</v>
          </cell>
        </row>
        <row r="1728">
          <cell r="A1728" t="str">
            <v>CASTELLO DI GODEGO</v>
          </cell>
          <cell r="B1728" t="str">
            <v>TV</v>
          </cell>
          <cell r="C1728" t="str">
            <v>21</v>
          </cell>
          <cell r="D1728" t="str">
            <v>31030</v>
          </cell>
          <cell r="E1728" t="str">
            <v>C190</v>
          </cell>
        </row>
        <row r="1729">
          <cell r="A1729" t="str">
            <v>CASTELLO DI SERRAVALLE</v>
          </cell>
          <cell r="B1729" t="str">
            <v>BO</v>
          </cell>
          <cell r="C1729" t="str">
            <v>06</v>
          </cell>
          <cell r="D1729" t="str">
            <v>40050</v>
          </cell>
          <cell r="E1729" t="str">
            <v>C191</v>
          </cell>
        </row>
        <row r="1730">
          <cell r="A1730" t="str">
            <v>CASTELLO TESINO</v>
          </cell>
          <cell r="B1730" t="str">
            <v>TN</v>
          </cell>
          <cell r="C1730" t="str">
            <v>18</v>
          </cell>
          <cell r="D1730" t="str">
            <v>38053</v>
          </cell>
          <cell r="E1730" t="str">
            <v>C194</v>
          </cell>
        </row>
        <row r="1731">
          <cell r="A1731" t="str">
            <v>CASTELLO-MOLINA DI FIEMME</v>
          </cell>
          <cell r="B1731" t="str">
            <v>TN</v>
          </cell>
          <cell r="C1731" t="str">
            <v>18</v>
          </cell>
          <cell r="D1731" t="str">
            <v>38030</v>
          </cell>
          <cell r="E1731" t="str">
            <v>C189</v>
          </cell>
        </row>
        <row r="1732">
          <cell r="A1732" t="str">
            <v>CASTELLUCCHIO</v>
          </cell>
          <cell r="B1732" t="str">
            <v>MN</v>
          </cell>
          <cell r="C1732" t="str">
            <v>10</v>
          </cell>
          <cell r="D1732" t="str">
            <v>46014</v>
          </cell>
          <cell r="E1732" t="str">
            <v>C195</v>
          </cell>
        </row>
        <row r="1733">
          <cell r="A1733" t="str">
            <v>CASTELLUCCIO DEI SAURI</v>
          </cell>
          <cell r="B1733" t="str">
            <v>FG</v>
          </cell>
          <cell r="C1733" t="str">
            <v>14</v>
          </cell>
          <cell r="D1733" t="str">
            <v>71025</v>
          </cell>
          <cell r="E1733" t="str">
            <v>C198</v>
          </cell>
        </row>
        <row r="1734">
          <cell r="A1734" t="str">
            <v>CASTELLUCCIO INFERIORE</v>
          </cell>
          <cell r="B1734" t="str">
            <v>PZ</v>
          </cell>
          <cell r="C1734" t="str">
            <v>02</v>
          </cell>
          <cell r="D1734" t="str">
            <v>85040</v>
          </cell>
          <cell r="E1734" t="str">
            <v>C199</v>
          </cell>
        </row>
        <row r="1735">
          <cell r="A1735" t="str">
            <v>CASTELLUCCIO SUPERIORE</v>
          </cell>
          <cell r="B1735" t="str">
            <v>PZ</v>
          </cell>
          <cell r="C1735" t="str">
            <v>02</v>
          </cell>
          <cell r="D1735" t="str">
            <v>85040</v>
          </cell>
          <cell r="E1735" t="str">
            <v>C201</v>
          </cell>
        </row>
        <row r="1736">
          <cell r="A1736" t="str">
            <v>CASTELLUCCIO VALMAGGIORE</v>
          </cell>
          <cell r="B1736" t="str">
            <v>FG</v>
          </cell>
          <cell r="C1736" t="str">
            <v>14</v>
          </cell>
          <cell r="D1736" t="str">
            <v>71020</v>
          </cell>
          <cell r="E1736" t="str">
            <v>C202</v>
          </cell>
        </row>
        <row r="1737">
          <cell r="A1737" t="str">
            <v>CASTELL'UMBERTO</v>
          </cell>
          <cell r="B1737" t="str">
            <v>ME</v>
          </cell>
          <cell r="C1737" t="str">
            <v>16</v>
          </cell>
          <cell r="D1737" t="str">
            <v>98070</v>
          </cell>
          <cell r="E1737" t="str">
            <v>C051</v>
          </cell>
        </row>
        <row r="1738">
          <cell r="A1738" t="str">
            <v>CASTELMAGNO</v>
          </cell>
          <cell r="B1738" t="str">
            <v>CN</v>
          </cell>
          <cell r="C1738" t="str">
            <v>13</v>
          </cell>
          <cell r="D1738" t="str">
            <v>12020</v>
          </cell>
          <cell r="E1738" t="str">
            <v>C205</v>
          </cell>
        </row>
        <row r="1739">
          <cell r="A1739" t="str">
            <v>CASTELMARTE</v>
          </cell>
          <cell r="B1739" t="str">
            <v>CO</v>
          </cell>
          <cell r="C1739" t="str">
            <v>10</v>
          </cell>
          <cell r="D1739" t="str">
            <v>22030</v>
          </cell>
          <cell r="E1739" t="str">
            <v>C206</v>
          </cell>
        </row>
        <row r="1740">
          <cell r="A1740" t="str">
            <v>CASTELMASSA</v>
          </cell>
          <cell r="B1740" t="str">
            <v>RO</v>
          </cell>
          <cell r="C1740" t="str">
            <v>21</v>
          </cell>
          <cell r="D1740" t="str">
            <v>45035</v>
          </cell>
          <cell r="E1740" t="str">
            <v>C207</v>
          </cell>
        </row>
        <row r="1741">
          <cell r="A1741" t="str">
            <v>CASTELMAURO</v>
          </cell>
          <cell r="B1741" t="str">
            <v>CB</v>
          </cell>
          <cell r="C1741" t="str">
            <v>12</v>
          </cell>
          <cell r="D1741" t="str">
            <v>86031</v>
          </cell>
          <cell r="E1741" t="str">
            <v>C197</v>
          </cell>
        </row>
        <row r="1742">
          <cell r="A1742" t="str">
            <v>CASTELMEZZANO</v>
          </cell>
          <cell r="B1742" t="str">
            <v>PZ</v>
          </cell>
          <cell r="C1742" t="str">
            <v>02</v>
          </cell>
          <cell r="D1742" t="str">
            <v>85010</v>
          </cell>
          <cell r="E1742" t="str">
            <v>C209</v>
          </cell>
        </row>
        <row r="1743">
          <cell r="A1743" t="str">
            <v>CASTELMOLA</v>
          </cell>
          <cell r="B1743" t="str">
            <v>ME</v>
          </cell>
          <cell r="C1743" t="str">
            <v>16</v>
          </cell>
          <cell r="D1743" t="str">
            <v>98030</v>
          </cell>
          <cell r="E1743" t="str">
            <v>C210</v>
          </cell>
        </row>
        <row r="1744">
          <cell r="A1744" t="str">
            <v>CASTELNOVETTO</v>
          </cell>
          <cell r="B1744" t="str">
            <v>PV</v>
          </cell>
          <cell r="C1744" t="str">
            <v>10</v>
          </cell>
          <cell r="D1744" t="str">
            <v>27030</v>
          </cell>
          <cell r="E1744" t="str">
            <v>C213</v>
          </cell>
        </row>
        <row r="1745">
          <cell r="A1745" t="str">
            <v>CASTELNOVO BARIANO</v>
          </cell>
          <cell r="B1745" t="str">
            <v>RO</v>
          </cell>
          <cell r="C1745" t="str">
            <v>21</v>
          </cell>
          <cell r="D1745" t="str">
            <v>45030</v>
          </cell>
          <cell r="E1745" t="str">
            <v>C215</v>
          </cell>
        </row>
        <row r="1746">
          <cell r="A1746" t="str">
            <v>CASTELNOVO DEL FRIULI</v>
          </cell>
          <cell r="B1746" t="str">
            <v>PN</v>
          </cell>
          <cell r="C1746" t="str">
            <v>07</v>
          </cell>
          <cell r="D1746" t="str">
            <v>33091</v>
          </cell>
          <cell r="E1746" t="str">
            <v>C217</v>
          </cell>
        </row>
        <row r="1747">
          <cell r="A1747" t="str">
            <v>CASTELNOVO DI SOTTO</v>
          </cell>
          <cell r="B1747" t="str">
            <v>RE</v>
          </cell>
          <cell r="C1747" t="str">
            <v>06</v>
          </cell>
          <cell r="D1747" t="str">
            <v>42024</v>
          </cell>
          <cell r="E1747" t="str">
            <v>C218</v>
          </cell>
        </row>
        <row r="1748">
          <cell r="A1748" t="str">
            <v>CASTELNOVO NE' MONTI</v>
          </cell>
          <cell r="B1748" t="str">
            <v>RE</v>
          </cell>
          <cell r="C1748" t="str">
            <v>06</v>
          </cell>
          <cell r="D1748" t="str">
            <v>42035</v>
          </cell>
          <cell r="E1748" t="str">
            <v>C219</v>
          </cell>
        </row>
        <row r="1749">
          <cell r="A1749" t="str">
            <v>CASTELNUOVO</v>
          </cell>
          <cell r="B1749" t="str">
            <v>TN</v>
          </cell>
          <cell r="C1749" t="str">
            <v>18</v>
          </cell>
          <cell r="D1749" t="str">
            <v>38050</v>
          </cell>
          <cell r="E1749" t="str">
            <v>C216</v>
          </cell>
        </row>
        <row r="1750">
          <cell r="A1750" t="str">
            <v>CASTELNUOVO BELBO</v>
          </cell>
          <cell r="B1750" t="str">
            <v>AT</v>
          </cell>
          <cell r="C1750" t="str">
            <v>13</v>
          </cell>
          <cell r="D1750" t="str">
            <v>14043</v>
          </cell>
          <cell r="E1750" t="str">
            <v>C226</v>
          </cell>
        </row>
        <row r="1751">
          <cell r="A1751" t="str">
            <v>CASTELNUOVO BERARDENGA</v>
          </cell>
          <cell r="B1751" t="str">
            <v>SI</v>
          </cell>
          <cell r="C1751" t="str">
            <v>17</v>
          </cell>
          <cell r="D1751" t="str">
            <v>53019</v>
          </cell>
          <cell r="E1751" t="str">
            <v>C227</v>
          </cell>
        </row>
        <row r="1752">
          <cell r="A1752" t="str">
            <v>CASTELNUOVO BOCCA D'ADDA</v>
          </cell>
          <cell r="B1752" t="str">
            <v>LO</v>
          </cell>
          <cell r="C1752" t="str">
            <v>10</v>
          </cell>
          <cell r="D1752" t="str">
            <v>26843</v>
          </cell>
          <cell r="E1752" t="str">
            <v>C228</v>
          </cell>
        </row>
        <row r="1753">
          <cell r="A1753" t="str">
            <v>CASTELNUOVO BORMIDA</v>
          </cell>
          <cell r="B1753" t="str">
            <v>AL</v>
          </cell>
          <cell r="C1753" t="str">
            <v>13</v>
          </cell>
          <cell r="D1753" t="str">
            <v>15017</v>
          </cell>
          <cell r="E1753" t="str">
            <v>C229</v>
          </cell>
        </row>
        <row r="1754">
          <cell r="A1754" t="str">
            <v>CASTELNUOVO BOZZENTE</v>
          </cell>
          <cell r="B1754" t="str">
            <v>CO</v>
          </cell>
          <cell r="C1754" t="str">
            <v>10</v>
          </cell>
          <cell r="D1754" t="str">
            <v>22070</v>
          </cell>
          <cell r="E1754" t="str">
            <v>C220</v>
          </cell>
        </row>
        <row r="1755">
          <cell r="A1755" t="str">
            <v>CASTELNUOVO CALCEA</v>
          </cell>
          <cell r="B1755" t="str">
            <v>AT</v>
          </cell>
          <cell r="C1755" t="str">
            <v>13</v>
          </cell>
          <cell r="D1755" t="str">
            <v>14040</v>
          </cell>
          <cell r="E1755" t="str">
            <v>C230</v>
          </cell>
        </row>
        <row r="1756">
          <cell r="A1756" t="str">
            <v>CASTELNUOVO CILENTO</v>
          </cell>
          <cell r="B1756" t="str">
            <v>SA</v>
          </cell>
          <cell r="C1756" t="str">
            <v>05</v>
          </cell>
          <cell r="D1756" t="str">
            <v>84040</v>
          </cell>
          <cell r="E1756" t="str">
            <v>C231</v>
          </cell>
        </row>
        <row r="1757">
          <cell r="A1757" t="str">
            <v>CASTELNUOVO DEL GARDA</v>
          </cell>
          <cell r="B1757" t="str">
            <v>VR</v>
          </cell>
          <cell r="C1757" t="str">
            <v>21</v>
          </cell>
          <cell r="D1757" t="str">
            <v>37014</v>
          </cell>
          <cell r="E1757" t="str">
            <v>C225</v>
          </cell>
        </row>
        <row r="1758">
          <cell r="A1758" t="str">
            <v>CASTELNUOVO DELLA DAUNIA</v>
          </cell>
          <cell r="B1758" t="str">
            <v>FG</v>
          </cell>
          <cell r="C1758" t="str">
            <v>14</v>
          </cell>
          <cell r="D1758" t="str">
            <v>71034</v>
          </cell>
          <cell r="E1758" t="str">
            <v>C222</v>
          </cell>
        </row>
        <row r="1759">
          <cell r="A1759" t="str">
            <v>CASTELNUOVO DI CEVA</v>
          </cell>
          <cell r="B1759" t="str">
            <v>CN</v>
          </cell>
          <cell r="C1759" t="str">
            <v>13</v>
          </cell>
          <cell r="D1759" t="str">
            <v>12070</v>
          </cell>
          <cell r="E1759" t="str">
            <v>C214</v>
          </cell>
        </row>
        <row r="1760">
          <cell r="A1760" t="str">
            <v>CASTELNUOVO DI CONZA</v>
          </cell>
          <cell r="B1760" t="str">
            <v>SA</v>
          </cell>
          <cell r="C1760" t="str">
            <v>05</v>
          </cell>
          <cell r="D1760" t="str">
            <v>84020</v>
          </cell>
          <cell r="E1760" t="str">
            <v>C235</v>
          </cell>
        </row>
        <row r="1761">
          <cell r="A1761" t="str">
            <v>CASTELNUOVO DI FARFA</v>
          </cell>
          <cell r="B1761" t="str">
            <v>RI</v>
          </cell>
          <cell r="C1761" t="str">
            <v>08</v>
          </cell>
          <cell r="D1761" t="str">
            <v>02031</v>
          </cell>
          <cell r="E1761" t="str">
            <v>C224</v>
          </cell>
        </row>
        <row r="1762">
          <cell r="A1762" t="str">
            <v>CASTELNUOVO DI GARFAGNANA</v>
          </cell>
          <cell r="B1762" t="str">
            <v>LU</v>
          </cell>
          <cell r="C1762" t="str">
            <v>17</v>
          </cell>
          <cell r="D1762" t="str">
            <v>55032</v>
          </cell>
          <cell r="E1762" t="str">
            <v>C236</v>
          </cell>
        </row>
        <row r="1763">
          <cell r="A1763" t="str">
            <v>CASTELNUOVO DI PORTO</v>
          </cell>
          <cell r="B1763" t="str">
            <v>RM</v>
          </cell>
          <cell r="C1763" t="str">
            <v>08</v>
          </cell>
          <cell r="D1763" t="str">
            <v>00060</v>
          </cell>
          <cell r="E1763" t="str">
            <v>C237</v>
          </cell>
        </row>
        <row r="1764">
          <cell r="A1764" t="str">
            <v>CASTELNUOVO DON BOSCO</v>
          </cell>
          <cell r="B1764" t="str">
            <v>AT</v>
          </cell>
          <cell r="C1764" t="str">
            <v>13</v>
          </cell>
          <cell r="D1764" t="str">
            <v>14022</v>
          </cell>
          <cell r="E1764" t="str">
            <v>C232</v>
          </cell>
        </row>
        <row r="1765">
          <cell r="A1765" t="str">
            <v>CASTELNUOVO MAGRA</v>
          </cell>
          <cell r="B1765" t="str">
            <v>SP</v>
          </cell>
          <cell r="C1765" t="str">
            <v>09</v>
          </cell>
          <cell r="D1765" t="str">
            <v>19030</v>
          </cell>
          <cell r="E1765" t="str">
            <v>C240</v>
          </cell>
        </row>
        <row r="1766">
          <cell r="A1766" t="str">
            <v>CASTELNUOVO NIGRA</v>
          </cell>
          <cell r="B1766" t="str">
            <v>TO</v>
          </cell>
          <cell r="C1766" t="str">
            <v>13</v>
          </cell>
          <cell r="D1766" t="str">
            <v>10080</v>
          </cell>
          <cell r="E1766" t="str">
            <v>C241</v>
          </cell>
        </row>
        <row r="1767">
          <cell r="A1767" t="str">
            <v>CASTELNUOVO PARANO</v>
          </cell>
          <cell r="B1767" t="str">
            <v>FR</v>
          </cell>
          <cell r="C1767" t="str">
            <v>08</v>
          </cell>
          <cell r="D1767" t="str">
            <v>03040</v>
          </cell>
          <cell r="E1767" t="str">
            <v>C223</v>
          </cell>
        </row>
        <row r="1768">
          <cell r="A1768" t="str">
            <v>CASTELNUOVO RANGONE</v>
          </cell>
          <cell r="B1768" t="str">
            <v>MO</v>
          </cell>
          <cell r="C1768" t="str">
            <v>06</v>
          </cell>
          <cell r="D1768" t="str">
            <v>41051</v>
          </cell>
          <cell r="E1768" t="str">
            <v>C242</v>
          </cell>
        </row>
        <row r="1769">
          <cell r="A1769" t="str">
            <v>CASTELNUOVO SCRIVIA</v>
          </cell>
          <cell r="B1769" t="str">
            <v>AL</v>
          </cell>
          <cell r="C1769" t="str">
            <v>13</v>
          </cell>
          <cell r="D1769" t="str">
            <v>15053</v>
          </cell>
          <cell r="E1769" t="str">
            <v>C243</v>
          </cell>
        </row>
        <row r="1770">
          <cell r="A1770" t="str">
            <v>CASTELNUOVO VAL DI CECINA</v>
          </cell>
          <cell r="B1770" t="str">
            <v>PI</v>
          </cell>
          <cell r="C1770" t="str">
            <v>17</v>
          </cell>
          <cell r="D1770" t="str">
            <v>56041</v>
          </cell>
          <cell r="E1770" t="str">
            <v>C244</v>
          </cell>
        </row>
        <row r="1771">
          <cell r="A1771" t="str">
            <v>CASTELPAGANO</v>
          </cell>
          <cell r="B1771" t="str">
            <v>BN</v>
          </cell>
          <cell r="C1771" t="str">
            <v>05</v>
          </cell>
          <cell r="D1771" t="str">
            <v>82020</v>
          </cell>
          <cell r="E1771" t="str">
            <v>C245</v>
          </cell>
        </row>
        <row r="1772">
          <cell r="A1772" t="str">
            <v>CASTELPETROSO</v>
          </cell>
          <cell r="B1772" t="str">
            <v>IS</v>
          </cell>
          <cell r="C1772" t="str">
            <v>12</v>
          </cell>
          <cell r="D1772" t="str">
            <v>86090</v>
          </cell>
          <cell r="E1772" t="str">
            <v>C246</v>
          </cell>
        </row>
        <row r="1773">
          <cell r="A1773" t="str">
            <v>CASTELPIZZUTO</v>
          </cell>
          <cell r="B1773" t="str">
            <v>IS</v>
          </cell>
          <cell r="C1773" t="str">
            <v>12</v>
          </cell>
          <cell r="D1773" t="str">
            <v>86090</v>
          </cell>
          <cell r="E1773" t="str">
            <v>C247</v>
          </cell>
        </row>
        <row r="1774">
          <cell r="A1774" t="str">
            <v>CASTELPLANIO</v>
          </cell>
          <cell r="B1774" t="str">
            <v>AN</v>
          </cell>
          <cell r="C1774" t="str">
            <v>11</v>
          </cell>
          <cell r="D1774" t="str">
            <v>60031</v>
          </cell>
          <cell r="E1774" t="str">
            <v>C248</v>
          </cell>
        </row>
        <row r="1775">
          <cell r="A1775" t="str">
            <v>CASTELPOTO</v>
          </cell>
          <cell r="B1775" t="str">
            <v>BN</v>
          </cell>
          <cell r="C1775" t="str">
            <v>05</v>
          </cell>
          <cell r="D1775" t="str">
            <v>82030</v>
          </cell>
          <cell r="E1775" t="str">
            <v>C250</v>
          </cell>
        </row>
        <row r="1776">
          <cell r="A1776" t="str">
            <v>CASTELRAIMONDO</v>
          </cell>
          <cell r="B1776" t="str">
            <v>MC</v>
          </cell>
          <cell r="C1776" t="str">
            <v>11</v>
          </cell>
          <cell r="D1776" t="str">
            <v>62022</v>
          </cell>
          <cell r="E1776" t="str">
            <v>C251</v>
          </cell>
        </row>
        <row r="1777">
          <cell r="A1777" t="str">
            <v>CASTELROTTO</v>
          </cell>
          <cell r="B1777" t="str">
            <v>BZ</v>
          </cell>
          <cell r="C1777" t="str">
            <v>03</v>
          </cell>
          <cell r="D1777" t="str">
            <v>39040</v>
          </cell>
          <cell r="E1777" t="str">
            <v>C254</v>
          </cell>
        </row>
        <row r="1778">
          <cell r="A1778" t="str">
            <v>CASTELSANTANGELO SUL NERA</v>
          </cell>
          <cell r="B1778" t="str">
            <v>MC</v>
          </cell>
          <cell r="C1778" t="str">
            <v>11</v>
          </cell>
          <cell r="D1778" t="str">
            <v>62030</v>
          </cell>
          <cell r="E1778" t="str">
            <v>C267</v>
          </cell>
        </row>
        <row r="1779">
          <cell r="A1779" t="str">
            <v>CASTELSARACENO</v>
          </cell>
          <cell r="B1779" t="str">
            <v>PZ</v>
          </cell>
          <cell r="C1779" t="str">
            <v>02</v>
          </cell>
          <cell r="D1779" t="str">
            <v>85031</v>
          </cell>
          <cell r="E1779" t="str">
            <v>C271</v>
          </cell>
        </row>
        <row r="1780">
          <cell r="A1780" t="str">
            <v>CASTELSARDO</v>
          </cell>
          <cell r="B1780" t="str">
            <v>SS</v>
          </cell>
          <cell r="C1780" t="str">
            <v>15</v>
          </cell>
          <cell r="D1780" t="str">
            <v>07031</v>
          </cell>
          <cell r="E1780" t="str">
            <v>C272</v>
          </cell>
        </row>
        <row r="1781">
          <cell r="A1781" t="str">
            <v>CASTELSEPRIO</v>
          </cell>
          <cell r="B1781" t="str">
            <v>VA</v>
          </cell>
          <cell r="C1781" t="str">
            <v>10</v>
          </cell>
          <cell r="D1781" t="str">
            <v>21050</v>
          </cell>
          <cell r="E1781" t="str">
            <v>C273</v>
          </cell>
        </row>
        <row r="1782">
          <cell r="A1782" t="str">
            <v>CASTELSILANO</v>
          </cell>
          <cell r="B1782" t="str">
            <v>KR</v>
          </cell>
          <cell r="C1782" t="str">
            <v>04</v>
          </cell>
          <cell r="D1782" t="str">
            <v>88834</v>
          </cell>
          <cell r="E1782" t="str">
            <v>B968</v>
          </cell>
        </row>
        <row r="1783">
          <cell r="A1783" t="str">
            <v>CASTELSPINA</v>
          </cell>
          <cell r="B1783" t="str">
            <v>AL</v>
          </cell>
          <cell r="C1783" t="str">
            <v>13</v>
          </cell>
          <cell r="D1783" t="str">
            <v>15070</v>
          </cell>
          <cell r="E1783" t="str">
            <v>C274</v>
          </cell>
        </row>
        <row r="1784">
          <cell r="A1784" t="str">
            <v>CASTELTERMINI</v>
          </cell>
          <cell r="B1784" t="str">
            <v>AG</v>
          </cell>
          <cell r="C1784" t="str">
            <v>16</v>
          </cell>
          <cell r="D1784" t="str">
            <v>92025</v>
          </cell>
          <cell r="E1784" t="str">
            <v>C275</v>
          </cell>
        </row>
        <row r="1785">
          <cell r="A1785" t="str">
            <v>CASTELVECCANA</v>
          </cell>
          <cell r="B1785" t="str">
            <v>VA</v>
          </cell>
          <cell r="C1785" t="str">
            <v>10</v>
          </cell>
          <cell r="D1785" t="str">
            <v>21010</v>
          </cell>
          <cell r="E1785" t="str">
            <v>C181</v>
          </cell>
        </row>
        <row r="1786">
          <cell r="A1786" t="str">
            <v>CASTELVECCHIO CALVISIO</v>
          </cell>
          <cell r="B1786" t="str">
            <v>AQ</v>
          </cell>
          <cell r="C1786" t="str">
            <v>01</v>
          </cell>
          <cell r="D1786" t="str">
            <v>67020</v>
          </cell>
          <cell r="E1786" t="str">
            <v>C278</v>
          </cell>
        </row>
        <row r="1787">
          <cell r="A1787" t="str">
            <v>CASTELVECCHIO DI ROCCA BARBENA</v>
          </cell>
          <cell r="B1787" t="str">
            <v>SV</v>
          </cell>
          <cell r="C1787" t="str">
            <v>09</v>
          </cell>
          <cell r="D1787" t="str">
            <v>17034</v>
          </cell>
          <cell r="E1787" t="str">
            <v>C276</v>
          </cell>
        </row>
        <row r="1788">
          <cell r="A1788" t="str">
            <v>CASTELVECCHIO SUBEQUO</v>
          </cell>
          <cell r="B1788" t="str">
            <v>AQ</v>
          </cell>
          <cell r="C1788" t="str">
            <v>01</v>
          </cell>
          <cell r="D1788" t="str">
            <v>67024</v>
          </cell>
          <cell r="E1788" t="str">
            <v>C279</v>
          </cell>
        </row>
        <row r="1789">
          <cell r="A1789" t="str">
            <v>CASTELVENERE</v>
          </cell>
          <cell r="B1789" t="str">
            <v>BN</v>
          </cell>
          <cell r="C1789" t="str">
            <v>05</v>
          </cell>
          <cell r="D1789" t="str">
            <v>82030</v>
          </cell>
          <cell r="E1789" t="str">
            <v>C280</v>
          </cell>
        </row>
        <row r="1790">
          <cell r="A1790" t="str">
            <v>CASTELVERDE</v>
          </cell>
          <cell r="B1790" t="str">
            <v>CR</v>
          </cell>
          <cell r="C1790" t="str">
            <v>10</v>
          </cell>
          <cell r="D1790" t="str">
            <v>26022</v>
          </cell>
          <cell r="E1790" t="str">
            <v>B129</v>
          </cell>
        </row>
        <row r="1791">
          <cell r="A1791" t="str">
            <v>CASTELVERRINO</v>
          </cell>
          <cell r="B1791" t="str">
            <v>IS</v>
          </cell>
          <cell r="C1791" t="str">
            <v>12</v>
          </cell>
          <cell r="D1791" t="str">
            <v>86080</v>
          </cell>
          <cell r="E1791" t="str">
            <v>C200</v>
          </cell>
        </row>
        <row r="1792">
          <cell r="A1792" t="str">
            <v>CASTELVETERE IN VAL FORTORE</v>
          </cell>
          <cell r="B1792" t="str">
            <v>BN</v>
          </cell>
          <cell r="C1792" t="str">
            <v>05</v>
          </cell>
          <cell r="D1792" t="str">
            <v>82023</v>
          </cell>
          <cell r="E1792" t="str">
            <v>C284</v>
          </cell>
        </row>
        <row r="1793">
          <cell r="A1793" t="str">
            <v>CASTELVETERE SUL CALORE</v>
          </cell>
          <cell r="B1793" t="str">
            <v>AV</v>
          </cell>
          <cell r="C1793" t="str">
            <v>05</v>
          </cell>
          <cell r="D1793" t="str">
            <v>83040</v>
          </cell>
          <cell r="E1793" t="str">
            <v>C283</v>
          </cell>
        </row>
        <row r="1794">
          <cell r="A1794" t="str">
            <v>CASTELVETRANO</v>
          </cell>
          <cell r="B1794" t="str">
            <v>TP</v>
          </cell>
          <cell r="C1794" t="str">
            <v>16</v>
          </cell>
          <cell r="D1794" t="str">
            <v>91022</v>
          </cell>
          <cell r="E1794" t="str">
            <v>C286</v>
          </cell>
        </row>
        <row r="1795">
          <cell r="A1795" t="str">
            <v>CASTELVETRO DI MODENA</v>
          </cell>
          <cell r="B1795" t="str">
            <v>MO</v>
          </cell>
          <cell r="C1795" t="str">
            <v>06</v>
          </cell>
          <cell r="D1795" t="str">
            <v>41014</v>
          </cell>
          <cell r="E1795" t="str">
            <v>C287</v>
          </cell>
        </row>
        <row r="1796">
          <cell r="A1796" t="str">
            <v>CASTELVETRO PIACENTINO</v>
          </cell>
          <cell r="B1796" t="str">
            <v>PC</v>
          </cell>
          <cell r="C1796" t="str">
            <v>06</v>
          </cell>
          <cell r="D1796" t="str">
            <v>29010</v>
          </cell>
          <cell r="E1796" t="str">
            <v>C288</v>
          </cell>
        </row>
        <row r="1797">
          <cell r="A1797" t="str">
            <v>CASTELVISCONTI</v>
          </cell>
          <cell r="B1797" t="str">
            <v>CR</v>
          </cell>
          <cell r="C1797" t="str">
            <v>10</v>
          </cell>
          <cell r="D1797" t="str">
            <v>26010</v>
          </cell>
          <cell r="E1797" t="str">
            <v>C290</v>
          </cell>
        </row>
        <row r="1798">
          <cell r="A1798" t="str">
            <v>CASTENASO</v>
          </cell>
          <cell r="B1798" t="str">
            <v>BO</v>
          </cell>
          <cell r="C1798" t="str">
            <v>06</v>
          </cell>
          <cell r="D1798" t="str">
            <v>40055</v>
          </cell>
          <cell r="E1798" t="str">
            <v>C292</v>
          </cell>
        </row>
        <row r="1799">
          <cell r="A1799" t="str">
            <v>CASTENEDOLO</v>
          </cell>
          <cell r="B1799" t="str">
            <v>BS</v>
          </cell>
          <cell r="C1799" t="str">
            <v>10</v>
          </cell>
          <cell r="D1799" t="str">
            <v>25014</v>
          </cell>
          <cell r="E1799" t="str">
            <v>C293</v>
          </cell>
        </row>
        <row r="1800">
          <cell r="A1800" t="str">
            <v>CASTIADAS</v>
          </cell>
          <cell r="B1800" t="str">
            <v>CA</v>
          </cell>
          <cell r="C1800" t="str">
            <v>15</v>
          </cell>
          <cell r="D1800" t="str">
            <v>09040</v>
          </cell>
          <cell r="E1800" t="str">
            <v>M288</v>
          </cell>
        </row>
        <row r="1801">
          <cell r="A1801" t="str">
            <v>CASTIGLION FIBOCCHI</v>
          </cell>
          <cell r="B1801" t="str">
            <v>AR</v>
          </cell>
          <cell r="C1801" t="str">
            <v>17</v>
          </cell>
          <cell r="D1801" t="str">
            <v>52029</v>
          </cell>
          <cell r="E1801" t="str">
            <v>C318</v>
          </cell>
        </row>
        <row r="1802">
          <cell r="A1802" t="str">
            <v>CASTIGLION FIORENTINO</v>
          </cell>
          <cell r="B1802" t="str">
            <v>AR</v>
          </cell>
          <cell r="C1802" t="str">
            <v>17</v>
          </cell>
          <cell r="D1802" t="str">
            <v>52043</v>
          </cell>
          <cell r="E1802" t="str">
            <v>C319</v>
          </cell>
        </row>
        <row r="1803">
          <cell r="A1803" t="str">
            <v>CASTIGLIONE A CASAURIA</v>
          </cell>
          <cell r="B1803" t="str">
            <v>PE</v>
          </cell>
          <cell r="C1803" t="str">
            <v>01</v>
          </cell>
          <cell r="D1803" t="str">
            <v>65020</v>
          </cell>
          <cell r="E1803" t="str">
            <v>C308</v>
          </cell>
        </row>
        <row r="1804">
          <cell r="A1804" t="str">
            <v>CASTIGLIONE CHIAVARESE</v>
          </cell>
          <cell r="B1804" t="str">
            <v>GE</v>
          </cell>
          <cell r="C1804" t="str">
            <v>09</v>
          </cell>
          <cell r="D1804" t="str">
            <v>16030</v>
          </cell>
          <cell r="E1804" t="str">
            <v>C302</v>
          </cell>
        </row>
        <row r="1805">
          <cell r="A1805" t="str">
            <v>CASTIGLIONE COSENTINO</v>
          </cell>
          <cell r="B1805" t="str">
            <v>CS</v>
          </cell>
          <cell r="C1805" t="str">
            <v>04</v>
          </cell>
          <cell r="D1805" t="str">
            <v>87040</v>
          </cell>
          <cell r="E1805" t="str">
            <v>C301</v>
          </cell>
        </row>
        <row r="1806">
          <cell r="A1806" t="str">
            <v>CASTIGLIONE D'ADDA</v>
          </cell>
          <cell r="B1806" t="str">
            <v>LO</v>
          </cell>
          <cell r="C1806" t="str">
            <v>10</v>
          </cell>
          <cell r="D1806" t="str">
            <v>26823</v>
          </cell>
          <cell r="E1806" t="str">
            <v>C304</v>
          </cell>
        </row>
        <row r="1807">
          <cell r="A1807" t="str">
            <v>CASTIGLIONE DEI GENOVESI</v>
          </cell>
          <cell r="B1807" t="str">
            <v>SA</v>
          </cell>
          <cell r="C1807" t="str">
            <v>05</v>
          </cell>
          <cell r="D1807" t="str">
            <v>84090</v>
          </cell>
          <cell r="E1807" t="str">
            <v>C306</v>
          </cell>
        </row>
        <row r="1808">
          <cell r="A1808" t="str">
            <v>CASTIGLIONE DEI PEPOLI</v>
          </cell>
          <cell r="B1808" t="str">
            <v>BO</v>
          </cell>
          <cell r="C1808" t="str">
            <v>06</v>
          </cell>
          <cell r="D1808" t="str">
            <v>40035</v>
          </cell>
          <cell r="E1808" t="str">
            <v>C296</v>
          </cell>
        </row>
        <row r="1809">
          <cell r="A1809" t="str">
            <v>CASTIGLIONE DEL LAGO</v>
          </cell>
          <cell r="B1809" t="str">
            <v>PG</v>
          </cell>
          <cell r="C1809" t="str">
            <v>19</v>
          </cell>
          <cell r="D1809" t="str">
            <v>06061</v>
          </cell>
          <cell r="E1809" t="str">
            <v>C309</v>
          </cell>
        </row>
        <row r="1810">
          <cell r="A1810" t="str">
            <v>CASTIGLIONE DELLA PESCAIA</v>
          </cell>
          <cell r="B1810" t="str">
            <v>GR</v>
          </cell>
          <cell r="C1810" t="str">
            <v>17</v>
          </cell>
          <cell r="D1810" t="str">
            <v>58043</v>
          </cell>
          <cell r="E1810" t="str">
            <v>C310</v>
          </cell>
        </row>
        <row r="1811">
          <cell r="A1811" t="str">
            <v>CASTIGLIONE DELLE STIVIERE</v>
          </cell>
          <cell r="B1811" t="str">
            <v>MN</v>
          </cell>
          <cell r="C1811" t="str">
            <v>10</v>
          </cell>
          <cell r="D1811" t="str">
            <v>46043</v>
          </cell>
          <cell r="E1811" t="str">
            <v>C312</v>
          </cell>
        </row>
        <row r="1812">
          <cell r="A1812" t="str">
            <v>CASTIGLIONE DI GARFAGNANA</v>
          </cell>
          <cell r="B1812" t="str">
            <v>LU</v>
          </cell>
          <cell r="C1812" t="str">
            <v>17</v>
          </cell>
          <cell r="D1812" t="str">
            <v>55033</v>
          </cell>
          <cell r="E1812" t="str">
            <v>C303</v>
          </cell>
        </row>
        <row r="1813">
          <cell r="A1813" t="str">
            <v>CASTIGLIONE DI SICILIA</v>
          </cell>
          <cell r="B1813" t="str">
            <v>CT</v>
          </cell>
          <cell r="C1813" t="str">
            <v>16</v>
          </cell>
          <cell r="D1813" t="str">
            <v>95012</v>
          </cell>
          <cell r="E1813" t="str">
            <v>C297</v>
          </cell>
        </row>
        <row r="1814">
          <cell r="A1814" t="str">
            <v>CASTIGLIONE D'INTELVI</v>
          </cell>
          <cell r="B1814" t="str">
            <v>CO</v>
          </cell>
          <cell r="C1814" t="str">
            <v>10</v>
          </cell>
          <cell r="D1814" t="str">
            <v>22023</v>
          </cell>
          <cell r="E1814" t="str">
            <v>C299</v>
          </cell>
        </row>
        <row r="1815">
          <cell r="A1815" t="str">
            <v>CASTIGLIONE D'ORCIA</v>
          </cell>
          <cell r="B1815" t="str">
            <v>SI</v>
          </cell>
          <cell r="C1815" t="str">
            <v>17</v>
          </cell>
          <cell r="D1815" t="str">
            <v>53023</v>
          </cell>
          <cell r="E1815" t="str">
            <v>C313</v>
          </cell>
        </row>
        <row r="1816">
          <cell r="A1816" t="str">
            <v>CASTIGLIONE FALLETTO</v>
          </cell>
          <cell r="B1816" t="str">
            <v>CN</v>
          </cell>
          <cell r="C1816" t="str">
            <v>13</v>
          </cell>
          <cell r="D1816" t="str">
            <v>12060</v>
          </cell>
          <cell r="E1816" t="str">
            <v>C314</v>
          </cell>
        </row>
        <row r="1817">
          <cell r="A1817" t="str">
            <v>CASTIGLIONE IN TEVERINA</v>
          </cell>
          <cell r="B1817" t="str">
            <v>VT</v>
          </cell>
          <cell r="C1817" t="str">
            <v>08</v>
          </cell>
          <cell r="D1817" t="str">
            <v>01024</v>
          </cell>
          <cell r="E1817" t="str">
            <v>C315</v>
          </cell>
        </row>
        <row r="1818">
          <cell r="A1818" t="str">
            <v>CASTIGLIONE MESSER MARINO</v>
          </cell>
          <cell r="B1818" t="str">
            <v>CH</v>
          </cell>
          <cell r="C1818" t="str">
            <v>01</v>
          </cell>
          <cell r="D1818" t="str">
            <v>66033</v>
          </cell>
          <cell r="E1818" t="str">
            <v>C298</v>
          </cell>
        </row>
        <row r="1819">
          <cell r="A1819" t="str">
            <v>CASTIGLIONE MESSER RAIMONDO</v>
          </cell>
          <cell r="B1819" t="str">
            <v>TE</v>
          </cell>
          <cell r="C1819" t="str">
            <v>01</v>
          </cell>
          <cell r="D1819" t="str">
            <v>64034</v>
          </cell>
          <cell r="E1819" t="str">
            <v>C316</v>
          </cell>
        </row>
        <row r="1820">
          <cell r="A1820" t="str">
            <v>CASTIGLIONE OLONA</v>
          </cell>
          <cell r="B1820" t="str">
            <v>VA</v>
          </cell>
          <cell r="C1820" t="str">
            <v>10</v>
          </cell>
          <cell r="D1820" t="str">
            <v>21043</v>
          </cell>
          <cell r="E1820" t="str">
            <v>C300</v>
          </cell>
        </row>
        <row r="1821">
          <cell r="A1821" t="str">
            <v>CASTIGLIONE TINELLA</v>
          </cell>
          <cell r="B1821" t="str">
            <v>CN</v>
          </cell>
          <cell r="C1821" t="str">
            <v>13</v>
          </cell>
          <cell r="D1821" t="str">
            <v>12053</v>
          </cell>
          <cell r="E1821" t="str">
            <v>C317</v>
          </cell>
        </row>
        <row r="1822">
          <cell r="A1822" t="str">
            <v>CASTIGLIONE TORINESE</v>
          </cell>
          <cell r="B1822" t="str">
            <v>TO</v>
          </cell>
          <cell r="C1822" t="str">
            <v>13</v>
          </cell>
          <cell r="D1822" t="str">
            <v>10090</v>
          </cell>
          <cell r="E1822" t="str">
            <v>C307</v>
          </cell>
        </row>
        <row r="1823">
          <cell r="A1823" t="str">
            <v>CASTIGNANO</v>
          </cell>
          <cell r="B1823" t="str">
            <v>AP</v>
          </cell>
          <cell r="C1823" t="str">
            <v>11</v>
          </cell>
          <cell r="D1823" t="str">
            <v>63032</v>
          </cell>
          <cell r="E1823" t="str">
            <v>C321</v>
          </cell>
        </row>
        <row r="1824">
          <cell r="A1824" t="str">
            <v>CASTILENTI</v>
          </cell>
          <cell r="B1824" t="str">
            <v>TE</v>
          </cell>
          <cell r="C1824" t="str">
            <v>01</v>
          </cell>
          <cell r="D1824" t="str">
            <v>64035</v>
          </cell>
          <cell r="E1824" t="str">
            <v>C322</v>
          </cell>
        </row>
        <row r="1825">
          <cell r="A1825" t="str">
            <v>CASTINO</v>
          </cell>
          <cell r="B1825" t="str">
            <v>CN</v>
          </cell>
          <cell r="C1825" t="str">
            <v>13</v>
          </cell>
          <cell r="D1825" t="str">
            <v>12050</v>
          </cell>
          <cell r="E1825" t="str">
            <v>C323</v>
          </cell>
        </row>
        <row r="1826">
          <cell r="A1826" t="str">
            <v>CASTIONE ANDEVENNO</v>
          </cell>
          <cell r="B1826" t="str">
            <v>SO</v>
          </cell>
          <cell r="C1826" t="str">
            <v>10</v>
          </cell>
          <cell r="D1826" t="str">
            <v>23012</v>
          </cell>
          <cell r="E1826" t="str">
            <v>C325</v>
          </cell>
        </row>
        <row r="1827">
          <cell r="A1827" t="str">
            <v>CASTIONE DELLA PRESOLANA</v>
          </cell>
          <cell r="B1827" t="str">
            <v>BG</v>
          </cell>
          <cell r="C1827" t="str">
            <v>10</v>
          </cell>
          <cell r="D1827" t="str">
            <v>24020</v>
          </cell>
          <cell r="E1827" t="str">
            <v>C324</v>
          </cell>
        </row>
        <row r="1828">
          <cell r="A1828" t="str">
            <v>CASTIONS DI STRADA</v>
          </cell>
          <cell r="B1828" t="str">
            <v>UD</v>
          </cell>
          <cell r="C1828" t="str">
            <v>07</v>
          </cell>
          <cell r="D1828" t="str">
            <v>33050</v>
          </cell>
          <cell r="E1828" t="str">
            <v>C327</v>
          </cell>
        </row>
        <row r="1829">
          <cell r="A1829" t="str">
            <v>CASTIRAGA VIDARDO</v>
          </cell>
          <cell r="B1829" t="str">
            <v>LO</v>
          </cell>
          <cell r="C1829" t="str">
            <v>10</v>
          </cell>
          <cell r="D1829" t="str">
            <v>26866</v>
          </cell>
          <cell r="E1829" t="str">
            <v>C329</v>
          </cell>
        </row>
        <row r="1830">
          <cell r="A1830" t="str">
            <v>CASTO</v>
          </cell>
          <cell r="B1830" t="str">
            <v>BS</v>
          </cell>
          <cell r="C1830" t="str">
            <v>10</v>
          </cell>
          <cell r="D1830" t="str">
            <v>25070</v>
          </cell>
          <cell r="E1830" t="str">
            <v>C330</v>
          </cell>
        </row>
        <row r="1831">
          <cell r="A1831" t="str">
            <v>CASTORANO</v>
          </cell>
          <cell r="B1831" t="str">
            <v>AP</v>
          </cell>
          <cell r="C1831" t="str">
            <v>11</v>
          </cell>
          <cell r="D1831" t="str">
            <v>63030</v>
          </cell>
          <cell r="E1831" t="str">
            <v>C331</v>
          </cell>
        </row>
        <row r="1832">
          <cell r="A1832" t="str">
            <v>CASTREZZATO</v>
          </cell>
          <cell r="B1832" t="str">
            <v>BS</v>
          </cell>
          <cell r="C1832" t="str">
            <v>10</v>
          </cell>
          <cell r="D1832" t="str">
            <v>25030</v>
          </cell>
          <cell r="E1832" t="str">
            <v>C332</v>
          </cell>
        </row>
        <row r="1833">
          <cell r="A1833" t="str">
            <v>CASTRI DI LECCE</v>
          </cell>
          <cell r="B1833" t="str">
            <v>LE</v>
          </cell>
          <cell r="C1833" t="str">
            <v>14</v>
          </cell>
          <cell r="D1833" t="str">
            <v>73020</v>
          </cell>
          <cell r="E1833" t="str">
            <v>C334</v>
          </cell>
        </row>
        <row r="1834">
          <cell r="A1834" t="str">
            <v>CASTRIGNANO DE' GRECI</v>
          </cell>
          <cell r="B1834" t="str">
            <v>LE</v>
          </cell>
          <cell r="C1834" t="str">
            <v>14</v>
          </cell>
          <cell r="D1834" t="str">
            <v>73020</v>
          </cell>
          <cell r="E1834" t="str">
            <v>C335</v>
          </cell>
        </row>
        <row r="1835">
          <cell r="A1835" t="str">
            <v>CASTRIGNANO DEL CAPO</v>
          </cell>
          <cell r="B1835" t="str">
            <v>LE</v>
          </cell>
          <cell r="C1835" t="str">
            <v>14</v>
          </cell>
          <cell r="D1835" t="str">
            <v>73040</v>
          </cell>
          <cell r="E1835" t="str">
            <v>C336</v>
          </cell>
        </row>
        <row r="1836">
          <cell r="A1836" t="str">
            <v>CASTRO DEI VOLSCI</v>
          </cell>
          <cell r="B1836" t="str">
            <v>FR</v>
          </cell>
          <cell r="C1836" t="str">
            <v>08</v>
          </cell>
          <cell r="D1836" t="str">
            <v>03020</v>
          </cell>
          <cell r="E1836" t="str">
            <v>C338</v>
          </cell>
        </row>
        <row r="1837">
          <cell r="A1837" t="str">
            <v>CASTRO-BG</v>
          </cell>
          <cell r="B1837" t="str">
            <v>BG</v>
          </cell>
          <cell r="C1837" t="str">
            <v>10</v>
          </cell>
          <cell r="D1837" t="str">
            <v>24063</v>
          </cell>
          <cell r="E1837" t="str">
            <v>C337</v>
          </cell>
        </row>
        <row r="1838">
          <cell r="A1838" t="str">
            <v>CASTROCARO T. E TERRA DEL SOLE</v>
          </cell>
          <cell r="B1838" t="str">
            <v>FO</v>
          </cell>
          <cell r="C1838" t="str">
            <v>06</v>
          </cell>
          <cell r="D1838" t="str">
            <v>47011</v>
          </cell>
          <cell r="E1838" t="str">
            <v>C339</v>
          </cell>
        </row>
        <row r="1839">
          <cell r="A1839" t="str">
            <v>CASTROCIELO</v>
          </cell>
          <cell r="B1839" t="str">
            <v>FR</v>
          </cell>
          <cell r="C1839" t="str">
            <v>08</v>
          </cell>
          <cell r="D1839" t="str">
            <v>03030</v>
          </cell>
          <cell r="E1839" t="str">
            <v>C340</v>
          </cell>
        </row>
        <row r="1840">
          <cell r="A1840" t="str">
            <v>CASTROFILIPPO</v>
          </cell>
          <cell r="B1840" t="str">
            <v>AG</v>
          </cell>
          <cell r="C1840" t="str">
            <v>16</v>
          </cell>
          <cell r="D1840" t="str">
            <v>92020</v>
          </cell>
          <cell r="E1840" t="str">
            <v>C341</v>
          </cell>
        </row>
        <row r="1841">
          <cell r="A1841" t="str">
            <v>CASTRO-LE</v>
          </cell>
          <cell r="B1841" t="str">
            <v>LE</v>
          </cell>
          <cell r="C1841" t="str">
            <v>14</v>
          </cell>
          <cell r="D1841" t="str">
            <v>73030</v>
          </cell>
          <cell r="E1841" t="str">
            <v>M261</v>
          </cell>
        </row>
        <row r="1842">
          <cell r="A1842" t="str">
            <v>CASTROLIBERO</v>
          </cell>
          <cell r="B1842" t="str">
            <v>CS</v>
          </cell>
          <cell r="C1842" t="str">
            <v>04</v>
          </cell>
          <cell r="D1842" t="str">
            <v>87040</v>
          </cell>
          <cell r="E1842" t="str">
            <v>C108</v>
          </cell>
        </row>
        <row r="1843">
          <cell r="A1843" t="str">
            <v>CASTRONNO</v>
          </cell>
          <cell r="B1843" t="str">
            <v>VA</v>
          </cell>
          <cell r="C1843" t="str">
            <v>10</v>
          </cell>
          <cell r="D1843" t="str">
            <v>21040</v>
          </cell>
          <cell r="E1843" t="str">
            <v>C343</v>
          </cell>
        </row>
        <row r="1844">
          <cell r="A1844" t="str">
            <v>CASTRONUOVO DI SICILIA</v>
          </cell>
          <cell r="B1844" t="str">
            <v>PA</v>
          </cell>
          <cell r="C1844" t="str">
            <v>16</v>
          </cell>
          <cell r="D1844" t="str">
            <v>90030</v>
          </cell>
          <cell r="E1844" t="str">
            <v>C344</v>
          </cell>
        </row>
        <row r="1845">
          <cell r="A1845" t="str">
            <v>CASTRONUOVO SANT'ANDREA</v>
          </cell>
          <cell r="B1845" t="str">
            <v>PZ</v>
          </cell>
          <cell r="C1845" t="str">
            <v>02</v>
          </cell>
          <cell r="D1845" t="str">
            <v>85030</v>
          </cell>
          <cell r="E1845" t="str">
            <v>C345</v>
          </cell>
        </row>
        <row r="1846">
          <cell r="A1846" t="str">
            <v>CASTROPIGNANO</v>
          </cell>
          <cell r="B1846" t="str">
            <v>CB</v>
          </cell>
          <cell r="C1846" t="str">
            <v>12</v>
          </cell>
          <cell r="D1846" t="str">
            <v>86010</v>
          </cell>
          <cell r="E1846" t="str">
            <v>C346</v>
          </cell>
        </row>
        <row r="1847">
          <cell r="A1847" t="str">
            <v>CASTROREALE</v>
          </cell>
          <cell r="B1847" t="str">
            <v>ME</v>
          </cell>
          <cell r="C1847" t="str">
            <v>16</v>
          </cell>
          <cell r="D1847" t="str">
            <v>98053</v>
          </cell>
          <cell r="E1847" t="str">
            <v>C347</v>
          </cell>
        </row>
        <row r="1848">
          <cell r="A1848" t="str">
            <v>CASTROREGIO</v>
          </cell>
          <cell r="B1848" t="str">
            <v>CS</v>
          </cell>
          <cell r="C1848" t="str">
            <v>04</v>
          </cell>
          <cell r="D1848" t="str">
            <v>87070</v>
          </cell>
          <cell r="E1848" t="str">
            <v>C348</v>
          </cell>
        </row>
        <row r="1849">
          <cell r="A1849" t="str">
            <v>CASTROVILLARI</v>
          </cell>
          <cell r="B1849" t="str">
            <v>CS</v>
          </cell>
          <cell r="C1849" t="str">
            <v>04</v>
          </cell>
          <cell r="D1849" t="str">
            <v>87012</v>
          </cell>
          <cell r="E1849" t="str">
            <v>C349</v>
          </cell>
        </row>
        <row r="1850">
          <cell r="A1850" t="str">
            <v>CATANIA</v>
          </cell>
          <cell r="B1850" t="str">
            <v>CT</v>
          </cell>
          <cell r="C1850" t="str">
            <v>16</v>
          </cell>
          <cell r="D1850" t="str">
            <v>95100</v>
          </cell>
          <cell r="E1850" t="str">
            <v>C351</v>
          </cell>
        </row>
        <row r="1851">
          <cell r="A1851" t="str">
            <v>CATANZARO</v>
          </cell>
          <cell r="B1851" t="str">
            <v>CZ</v>
          </cell>
          <cell r="C1851" t="str">
            <v>04</v>
          </cell>
          <cell r="D1851" t="str">
            <v>88100</v>
          </cell>
          <cell r="E1851" t="str">
            <v>C352</v>
          </cell>
        </row>
        <row r="1852">
          <cell r="A1852" t="str">
            <v>CATENANUOVA</v>
          </cell>
          <cell r="B1852" t="str">
            <v>EN</v>
          </cell>
          <cell r="C1852" t="str">
            <v>16</v>
          </cell>
          <cell r="D1852" t="str">
            <v>94010</v>
          </cell>
          <cell r="E1852" t="str">
            <v>C353</v>
          </cell>
        </row>
        <row r="1853">
          <cell r="A1853" t="str">
            <v>CATIGNANO</v>
          </cell>
          <cell r="B1853" t="str">
            <v>PE</v>
          </cell>
          <cell r="C1853" t="str">
            <v>01</v>
          </cell>
          <cell r="D1853" t="str">
            <v>65011</v>
          </cell>
          <cell r="E1853" t="str">
            <v>C354</v>
          </cell>
        </row>
        <row r="1854">
          <cell r="A1854" t="str">
            <v>CATTOLICA</v>
          </cell>
          <cell r="B1854" t="str">
            <v>RN</v>
          </cell>
          <cell r="C1854" t="str">
            <v>06</v>
          </cell>
          <cell r="D1854" t="str">
            <v>47841</v>
          </cell>
          <cell r="E1854" t="str">
            <v>C357</v>
          </cell>
        </row>
        <row r="1855">
          <cell r="A1855" t="str">
            <v>CATTOLICA ERACLEA</v>
          </cell>
          <cell r="B1855" t="str">
            <v>AG</v>
          </cell>
          <cell r="C1855" t="str">
            <v>16</v>
          </cell>
          <cell r="D1855" t="str">
            <v>92011</v>
          </cell>
          <cell r="E1855" t="str">
            <v>C356</v>
          </cell>
        </row>
        <row r="1856">
          <cell r="A1856" t="str">
            <v>CAULONIA</v>
          </cell>
          <cell r="B1856" t="str">
            <v>RC</v>
          </cell>
          <cell r="C1856" t="str">
            <v>04</v>
          </cell>
          <cell r="D1856" t="str">
            <v>89041</v>
          </cell>
          <cell r="E1856" t="str">
            <v>C285</v>
          </cell>
        </row>
        <row r="1857">
          <cell r="A1857" t="str">
            <v>CAUTANO</v>
          </cell>
          <cell r="B1857" t="str">
            <v>BN</v>
          </cell>
          <cell r="C1857" t="str">
            <v>05</v>
          </cell>
          <cell r="D1857" t="str">
            <v>82030</v>
          </cell>
          <cell r="E1857" t="str">
            <v>C359</v>
          </cell>
        </row>
        <row r="1858">
          <cell r="A1858" t="str">
            <v>CAVA DE' TIRRENI</v>
          </cell>
          <cell r="B1858" t="str">
            <v>SA</v>
          </cell>
          <cell r="C1858" t="str">
            <v>05</v>
          </cell>
          <cell r="D1858" t="str">
            <v>84013</v>
          </cell>
          <cell r="E1858" t="str">
            <v>C361</v>
          </cell>
        </row>
        <row r="1859">
          <cell r="A1859" t="str">
            <v>CAVA MANARA</v>
          </cell>
          <cell r="B1859" t="str">
            <v>PV</v>
          </cell>
          <cell r="C1859" t="str">
            <v>10</v>
          </cell>
          <cell r="D1859" t="str">
            <v>27051</v>
          </cell>
          <cell r="E1859" t="str">
            <v>C360</v>
          </cell>
        </row>
        <row r="1860">
          <cell r="A1860" t="str">
            <v>CAVACURTA</v>
          </cell>
          <cell r="B1860" t="str">
            <v>LO</v>
          </cell>
          <cell r="C1860" t="str">
            <v>10</v>
          </cell>
          <cell r="D1860" t="str">
            <v>26844</v>
          </cell>
          <cell r="E1860" t="str">
            <v>C362</v>
          </cell>
        </row>
        <row r="1861">
          <cell r="A1861" t="str">
            <v>CAVAGLIA'</v>
          </cell>
          <cell r="B1861" t="str">
            <v>BI</v>
          </cell>
          <cell r="C1861" t="str">
            <v>13</v>
          </cell>
          <cell r="D1861" t="str">
            <v>13881</v>
          </cell>
          <cell r="E1861" t="str">
            <v>C363</v>
          </cell>
        </row>
        <row r="1862">
          <cell r="A1862" t="str">
            <v>CAVAGLIETTO</v>
          </cell>
          <cell r="B1862" t="str">
            <v>NO</v>
          </cell>
          <cell r="C1862" t="str">
            <v>13</v>
          </cell>
          <cell r="D1862" t="str">
            <v>28010</v>
          </cell>
          <cell r="E1862" t="str">
            <v>C364</v>
          </cell>
        </row>
        <row r="1863">
          <cell r="A1863" t="str">
            <v>CAVAGLIO D'AGOGNA</v>
          </cell>
          <cell r="B1863" t="str">
            <v>NO</v>
          </cell>
          <cell r="C1863" t="str">
            <v>13</v>
          </cell>
          <cell r="D1863" t="str">
            <v>28010</v>
          </cell>
          <cell r="E1863" t="str">
            <v>C365</v>
          </cell>
        </row>
        <row r="1864">
          <cell r="A1864" t="str">
            <v>CAVAGLIO-SPOCCIA</v>
          </cell>
          <cell r="B1864" t="str">
            <v>VB</v>
          </cell>
          <cell r="C1864" t="str">
            <v>13</v>
          </cell>
          <cell r="D1864" t="str">
            <v>28825</v>
          </cell>
          <cell r="E1864" t="str">
            <v>C367</v>
          </cell>
        </row>
        <row r="1865">
          <cell r="A1865" t="str">
            <v>CAVAGNOLO</v>
          </cell>
          <cell r="B1865" t="str">
            <v>TO</v>
          </cell>
          <cell r="C1865" t="str">
            <v>13</v>
          </cell>
          <cell r="D1865" t="str">
            <v>10020</v>
          </cell>
          <cell r="E1865" t="str">
            <v>C369</v>
          </cell>
        </row>
        <row r="1866">
          <cell r="A1866" t="str">
            <v>CAVAION VERONESE</v>
          </cell>
          <cell r="B1866" t="str">
            <v>VR</v>
          </cell>
          <cell r="C1866" t="str">
            <v>21</v>
          </cell>
          <cell r="D1866" t="str">
            <v>37010</v>
          </cell>
          <cell r="E1866" t="str">
            <v>C370</v>
          </cell>
        </row>
        <row r="1867">
          <cell r="A1867" t="str">
            <v>CAVALESE</v>
          </cell>
          <cell r="B1867" t="str">
            <v>TN</v>
          </cell>
          <cell r="C1867" t="str">
            <v>18</v>
          </cell>
          <cell r="D1867" t="str">
            <v>38033</v>
          </cell>
          <cell r="E1867" t="str">
            <v>C372</v>
          </cell>
        </row>
        <row r="1868">
          <cell r="A1868" t="str">
            <v>CAVALLASCA</v>
          </cell>
          <cell r="B1868" t="str">
            <v>CO</v>
          </cell>
          <cell r="C1868" t="str">
            <v>10</v>
          </cell>
          <cell r="D1868" t="str">
            <v>22020</v>
          </cell>
          <cell r="E1868" t="str">
            <v>C374</v>
          </cell>
        </row>
        <row r="1869">
          <cell r="A1869" t="str">
            <v>CAVALLERLEONE</v>
          </cell>
          <cell r="B1869" t="str">
            <v>CN</v>
          </cell>
          <cell r="C1869" t="str">
            <v>13</v>
          </cell>
          <cell r="D1869" t="str">
            <v>12030</v>
          </cell>
          <cell r="E1869" t="str">
            <v>C375</v>
          </cell>
        </row>
        <row r="1870">
          <cell r="A1870" t="str">
            <v>CAVALLERMAGGIORE</v>
          </cell>
          <cell r="B1870" t="str">
            <v>CN</v>
          </cell>
          <cell r="C1870" t="str">
            <v>13</v>
          </cell>
          <cell r="D1870" t="str">
            <v>12030</v>
          </cell>
          <cell r="E1870" t="str">
            <v>C376</v>
          </cell>
        </row>
        <row r="1871">
          <cell r="A1871" t="str">
            <v>CAVALLINO</v>
          </cell>
          <cell r="B1871" t="str">
            <v>LE</v>
          </cell>
          <cell r="C1871" t="str">
            <v>14</v>
          </cell>
          <cell r="D1871" t="str">
            <v>73020</v>
          </cell>
          <cell r="E1871" t="str">
            <v>C377</v>
          </cell>
        </row>
        <row r="1872">
          <cell r="A1872" t="str">
            <v>CAVALLIRIO</v>
          </cell>
          <cell r="B1872" t="str">
            <v>NO</v>
          </cell>
          <cell r="C1872" t="str">
            <v>13</v>
          </cell>
          <cell r="D1872" t="str">
            <v>28010</v>
          </cell>
          <cell r="E1872" t="str">
            <v>C378</v>
          </cell>
        </row>
        <row r="1873">
          <cell r="A1873" t="str">
            <v>CAVARENO</v>
          </cell>
          <cell r="B1873" t="str">
            <v>TN</v>
          </cell>
          <cell r="C1873" t="str">
            <v>18</v>
          </cell>
          <cell r="D1873" t="str">
            <v>38011</v>
          </cell>
          <cell r="E1873" t="str">
            <v>C380</v>
          </cell>
        </row>
        <row r="1874">
          <cell r="A1874" t="str">
            <v>CAVARGNA</v>
          </cell>
          <cell r="B1874" t="str">
            <v>CO</v>
          </cell>
          <cell r="C1874" t="str">
            <v>10</v>
          </cell>
          <cell r="D1874" t="str">
            <v>22010</v>
          </cell>
          <cell r="E1874" t="str">
            <v>C381</v>
          </cell>
        </row>
        <row r="1875">
          <cell r="A1875" t="str">
            <v>CAVARIA CON PREMEZZO</v>
          </cell>
          <cell r="B1875" t="str">
            <v>VA</v>
          </cell>
          <cell r="C1875" t="str">
            <v>10</v>
          </cell>
          <cell r="D1875" t="str">
            <v>21044</v>
          </cell>
          <cell r="E1875" t="str">
            <v>C382</v>
          </cell>
        </row>
        <row r="1876">
          <cell r="A1876" t="str">
            <v>CAVARZERE</v>
          </cell>
          <cell r="B1876" t="str">
            <v>VE</v>
          </cell>
          <cell r="C1876" t="str">
            <v>21</v>
          </cell>
          <cell r="D1876" t="str">
            <v>30014</v>
          </cell>
          <cell r="E1876" t="str">
            <v>C383</v>
          </cell>
        </row>
        <row r="1877">
          <cell r="A1877" t="str">
            <v>CAVASO DEL TOMBA</v>
          </cell>
          <cell r="B1877" t="str">
            <v>TV</v>
          </cell>
          <cell r="C1877" t="str">
            <v>21</v>
          </cell>
          <cell r="D1877" t="str">
            <v>31034</v>
          </cell>
          <cell r="E1877" t="str">
            <v>C384</v>
          </cell>
        </row>
        <row r="1878">
          <cell r="A1878" t="str">
            <v>CAVASSO NUOVO</v>
          </cell>
          <cell r="B1878" t="str">
            <v>PN</v>
          </cell>
          <cell r="C1878" t="str">
            <v>07</v>
          </cell>
          <cell r="D1878" t="str">
            <v>33090</v>
          </cell>
          <cell r="E1878" t="str">
            <v>C385</v>
          </cell>
        </row>
        <row r="1879">
          <cell r="A1879" t="str">
            <v>CAVATORE</v>
          </cell>
          <cell r="B1879" t="str">
            <v>AL</v>
          </cell>
          <cell r="C1879" t="str">
            <v>13</v>
          </cell>
          <cell r="D1879" t="str">
            <v>15010</v>
          </cell>
          <cell r="E1879" t="str">
            <v>C387</v>
          </cell>
        </row>
        <row r="1880">
          <cell r="A1880" t="str">
            <v>CAVAZZO CARNICO</v>
          </cell>
          <cell r="B1880" t="str">
            <v>UD</v>
          </cell>
          <cell r="C1880" t="str">
            <v>07</v>
          </cell>
          <cell r="D1880" t="str">
            <v>33020</v>
          </cell>
          <cell r="E1880" t="str">
            <v>C389</v>
          </cell>
        </row>
        <row r="1881">
          <cell r="A1881" t="str">
            <v>CAVE</v>
          </cell>
          <cell r="B1881" t="str">
            <v>RM</v>
          </cell>
          <cell r="C1881" t="str">
            <v>08</v>
          </cell>
          <cell r="D1881" t="str">
            <v>00033</v>
          </cell>
          <cell r="E1881" t="str">
            <v>C390</v>
          </cell>
        </row>
        <row r="1882">
          <cell r="A1882" t="str">
            <v>CAVEDAGO</v>
          </cell>
          <cell r="B1882" t="str">
            <v>TN</v>
          </cell>
          <cell r="C1882" t="str">
            <v>18</v>
          </cell>
          <cell r="D1882" t="str">
            <v>38010</v>
          </cell>
          <cell r="E1882" t="str">
            <v>C392</v>
          </cell>
        </row>
        <row r="1883">
          <cell r="A1883" t="str">
            <v>CAVEDINE</v>
          </cell>
          <cell r="B1883" t="str">
            <v>TN</v>
          </cell>
          <cell r="C1883" t="str">
            <v>18</v>
          </cell>
          <cell r="D1883" t="str">
            <v>38073</v>
          </cell>
          <cell r="E1883" t="str">
            <v>C393</v>
          </cell>
        </row>
        <row r="1884">
          <cell r="A1884" t="str">
            <v>CAVENAGO D'ADDA</v>
          </cell>
          <cell r="B1884" t="str">
            <v>LO</v>
          </cell>
          <cell r="C1884" t="str">
            <v>10</v>
          </cell>
          <cell r="D1884" t="str">
            <v>26824</v>
          </cell>
          <cell r="E1884" t="str">
            <v>C394</v>
          </cell>
        </row>
        <row r="1885">
          <cell r="A1885" t="str">
            <v>CAVENAGO DI BRIANZA</v>
          </cell>
          <cell r="B1885" t="str">
            <v>MI</v>
          </cell>
          <cell r="C1885" t="str">
            <v>10</v>
          </cell>
          <cell r="D1885" t="str">
            <v>20040</v>
          </cell>
          <cell r="E1885" t="str">
            <v>C395</v>
          </cell>
        </row>
        <row r="1886">
          <cell r="A1886" t="str">
            <v>CAVERNAGO</v>
          </cell>
          <cell r="B1886" t="str">
            <v>BG</v>
          </cell>
          <cell r="C1886" t="str">
            <v>10</v>
          </cell>
          <cell r="D1886" t="str">
            <v>24050</v>
          </cell>
          <cell r="E1886" t="str">
            <v>C396</v>
          </cell>
        </row>
        <row r="1887">
          <cell r="A1887" t="str">
            <v>CAVEZZO</v>
          </cell>
          <cell r="B1887" t="str">
            <v>MO</v>
          </cell>
          <cell r="C1887" t="str">
            <v>06</v>
          </cell>
          <cell r="D1887" t="str">
            <v>41032</v>
          </cell>
          <cell r="E1887" t="str">
            <v>C398</v>
          </cell>
        </row>
        <row r="1888">
          <cell r="A1888" t="str">
            <v>CAVIZZANA</v>
          </cell>
          <cell r="B1888" t="str">
            <v>TN</v>
          </cell>
          <cell r="C1888" t="str">
            <v>18</v>
          </cell>
          <cell r="D1888" t="str">
            <v>38022</v>
          </cell>
          <cell r="E1888" t="str">
            <v>C400</v>
          </cell>
        </row>
        <row r="1889">
          <cell r="A1889" t="str">
            <v>CAVOUR</v>
          </cell>
          <cell r="B1889" t="str">
            <v>TO</v>
          </cell>
          <cell r="C1889" t="str">
            <v>13</v>
          </cell>
          <cell r="D1889" t="str">
            <v>10061</v>
          </cell>
          <cell r="E1889" t="str">
            <v>C404</v>
          </cell>
        </row>
        <row r="1890">
          <cell r="A1890" t="str">
            <v>CAVRIAGO</v>
          </cell>
          <cell r="B1890" t="str">
            <v>RE</v>
          </cell>
          <cell r="C1890" t="str">
            <v>06</v>
          </cell>
          <cell r="D1890" t="str">
            <v>42025</v>
          </cell>
          <cell r="E1890" t="str">
            <v>C405</v>
          </cell>
        </row>
        <row r="1891">
          <cell r="A1891" t="str">
            <v>CAVRIANA</v>
          </cell>
          <cell r="B1891" t="str">
            <v>MN</v>
          </cell>
          <cell r="C1891" t="str">
            <v>10</v>
          </cell>
          <cell r="D1891" t="str">
            <v>46040</v>
          </cell>
          <cell r="E1891" t="str">
            <v>C406</v>
          </cell>
        </row>
        <row r="1892">
          <cell r="A1892" t="str">
            <v>CAVRIGLIA</v>
          </cell>
          <cell r="B1892" t="str">
            <v>AR</v>
          </cell>
          <cell r="C1892" t="str">
            <v>17</v>
          </cell>
          <cell r="D1892" t="str">
            <v>52022</v>
          </cell>
          <cell r="E1892" t="str">
            <v>C407</v>
          </cell>
        </row>
        <row r="1893">
          <cell r="A1893" t="str">
            <v>CAZZAGO BRABBIA</v>
          </cell>
          <cell r="B1893" t="str">
            <v>VA</v>
          </cell>
          <cell r="C1893" t="str">
            <v>10</v>
          </cell>
          <cell r="D1893" t="str">
            <v>21020</v>
          </cell>
          <cell r="E1893" t="str">
            <v>C409</v>
          </cell>
        </row>
        <row r="1894">
          <cell r="A1894" t="str">
            <v>CAZZAGO SAN MARTINO</v>
          </cell>
          <cell r="B1894" t="str">
            <v>BS</v>
          </cell>
          <cell r="C1894" t="str">
            <v>10</v>
          </cell>
          <cell r="D1894" t="str">
            <v>25046</v>
          </cell>
          <cell r="E1894" t="str">
            <v>C408</v>
          </cell>
        </row>
        <row r="1895">
          <cell r="A1895" t="str">
            <v>CAZZANO DI TRAMIGNA</v>
          </cell>
          <cell r="B1895" t="str">
            <v>VR</v>
          </cell>
          <cell r="C1895" t="str">
            <v>21</v>
          </cell>
          <cell r="D1895" t="str">
            <v>37030</v>
          </cell>
          <cell r="E1895" t="str">
            <v>C412</v>
          </cell>
        </row>
        <row r="1896">
          <cell r="A1896" t="str">
            <v>CAZZANO SANT'ANDREA</v>
          </cell>
          <cell r="B1896" t="str">
            <v>BG</v>
          </cell>
          <cell r="C1896" t="str">
            <v>10</v>
          </cell>
          <cell r="D1896" t="str">
            <v>24024</v>
          </cell>
          <cell r="E1896" t="str">
            <v>C410</v>
          </cell>
        </row>
        <row r="1897">
          <cell r="A1897" t="str">
            <v>CECCANO</v>
          </cell>
          <cell r="B1897" t="str">
            <v>FR</v>
          </cell>
          <cell r="C1897" t="str">
            <v>08</v>
          </cell>
          <cell r="D1897" t="str">
            <v>03023</v>
          </cell>
          <cell r="E1897" t="str">
            <v>C413</v>
          </cell>
        </row>
        <row r="1898">
          <cell r="A1898" t="str">
            <v>CECIMA</v>
          </cell>
          <cell r="B1898" t="str">
            <v>PV</v>
          </cell>
          <cell r="C1898" t="str">
            <v>10</v>
          </cell>
          <cell r="D1898" t="str">
            <v>27050</v>
          </cell>
          <cell r="E1898" t="str">
            <v>C414</v>
          </cell>
        </row>
        <row r="1899">
          <cell r="A1899" t="str">
            <v>CECINA</v>
          </cell>
          <cell r="B1899" t="str">
            <v>LI</v>
          </cell>
          <cell r="C1899" t="str">
            <v>17</v>
          </cell>
          <cell r="D1899" t="str">
            <v>57023</v>
          </cell>
          <cell r="E1899" t="str">
            <v>C415</v>
          </cell>
        </row>
        <row r="1900">
          <cell r="A1900" t="str">
            <v>CECOSLOVACCHIA</v>
          </cell>
          <cell r="B1900" t="str">
            <v>EE</v>
          </cell>
          <cell r="C1900" t="str">
            <v/>
          </cell>
          <cell r="D1900" t="str">
            <v/>
          </cell>
          <cell r="E1900" t="str">
            <v>Z105</v>
          </cell>
        </row>
        <row r="1901">
          <cell r="A1901" t="str">
            <v>CEDEGOLO</v>
          </cell>
          <cell r="B1901" t="str">
            <v>BS</v>
          </cell>
          <cell r="C1901" t="str">
            <v>10</v>
          </cell>
          <cell r="D1901" t="str">
            <v>25051</v>
          </cell>
          <cell r="E1901" t="str">
            <v>C417</v>
          </cell>
        </row>
        <row r="1902">
          <cell r="A1902" t="str">
            <v>CEDRASCO</v>
          </cell>
          <cell r="B1902" t="str">
            <v>SO</v>
          </cell>
          <cell r="C1902" t="str">
            <v>10</v>
          </cell>
          <cell r="D1902" t="str">
            <v>23010</v>
          </cell>
          <cell r="E1902" t="str">
            <v>C418</v>
          </cell>
        </row>
        <row r="1903">
          <cell r="A1903" t="str">
            <v>CEFALA' DIANA</v>
          </cell>
          <cell r="B1903" t="str">
            <v>PA</v>
          </cell>
          <cell r="C1903" t="str">
            <v>16</v>
          </cell>
          <cell r="D1903" t="str">
            <v>90030</v>
          </cell>
          <cell r="E1903" t="str">
            <v>C420</v>
          </cell>
        </row>
        <row r="1904">
          <cell r="A1904" t="str">
            <v>CEFALU'</v>
          </cell>
          <cell r="B1904" t="str">
            <v>PA</v>
          </cell>
          <cell r="C1904" t="str">
            <v>16</v>
          </cell>
          <cell r="D1904" t="str">
            <v>90015</v>
          </cell>
          <cell r="E1904" t="str">
            <v>C421</v>
          </cell>
        </row>
        <row r="1905">
          <cell r="A1905" t="str">
            <v>CEGGIA</v>
          </cell>
          <cell r="B1905" t="str">
            <v>VE</v>
          </cell>
          <cell r="C1905" t="str">
            <v>21</v>
          </cell>
          <cell r="D1905" t="str">
            <v>30022</v>
          </cell>
          <cell r="E1905" t="str">
            <v>C422</v>
          </cell>
        </row>
        <row r="1906">
          <cell r="A1906" t="str">
            <v>CEGLIE MESSAPICO</v>
          </cell>
          <cell r="B1906" t="str">
            <v>BR</v>
          </cell>
          <cell r="C1906" t="str">
            <v>14</v>
          </cell>
          <cell r="D1906" t="str">
            <v>72013</v>
          </cell>
          <cell r="E1906" t="str">
            <v>C424</v>
          </cell>
        </row>
        <row r="1907">
          <cell r="A1907" t="str">
            <v>CELANO</v>
          </cell>
          <cell r="B1907" t="str">
            <v>AQ</v>
          </cell>
          <cell r="C1907" t="str">
            <v>01</v>
          </cell>
          <cell r="D1907" t="str">
            <v>67043</v>
          </cell>
          <cell r="E1907" t="str">
            <v>C426</v>
          </cell>
        </row>
        <row r="1908">
          <cell r="A1908" t="str">
            <v>CELENZA SUL TRIGNO</v>
          </cell>
          <cell r="B1908" t="str">
            <v>CH</v>
          </cell>
          <cell r="C1908" t="str">
            <v>01</v>
          </cell>
          <cell r="D1908" t="str">
            <v>66050</v>
          </cell>
          <cell r="E1908" t="str">
            <v>C428</v>
          </cell>
        </row>
        <row r="1909">
          <cell r="A1909" t="str">
            <v>CELENZA VALFORTORE</v>
          </cell>
          <cell r="B1909" t="str">
            <v>FG</v>
          </cell>
          <cell r="C1909" t="str">
            <v>14</v>
          </cell>
          <cell r="D1909" t="str">
            <v>71035</v>
          </cell>
          <cell r="E1909" t="str">
            <v>C429</v>
          </cell>
        </row>
        <row r="1910">
          <cell r="A1910" t="str">
            <v>CELICO</v>
          </cell>
          <cell r="B1910" t="str">
            <v>CS</v>
          </cell>
          <cell r="C1910" t="str">
            <v>04</v>
          </cell>
          <cell r="D1910" t="str">
            <v>87053</v>
          </cell>
          <cell r="E1910" t="str">
            <v>C430</v>
          </cell>
        </row>
        <row r="1911">
          <cell r="A1911" t="str">
            <v>CELLA DATI</v>
          </cell>
          <cell r="B1911" t="str">
            <v>CR</v>
          </cell>
          <cell r="C1911" t="str">
            <v>10</v>
          </cell>
          <cell r="D1911" t="str">
            <v>26040</v>
          </cell>
          <cell r="E1911" t="str">
            <v>C435</v>
          </cell>
        </row>
        <row r="1912">
          <cell r="A1912" t="str">
            <v>CELLA MONTE</v>
          </cell>
          <cell r="B1912" t="str">
            <v>AL</v>
          </cell>
          <cell r="C1912" t="str">
            <v>13</v>
          </cell>
          <cell r="D1912" t="str">
            <v>15034</v>
          </cell>
          <cell r="E1912" t="str">
            <v>C432</v>
          </cell>
        </row>
        <row r="1913">
          <cell r="A1913" t="str">
            <v>CELLAMARE</v>
          </cell>
          <cell r="B1913" t="str">
            <v>BA</v>
          </cell>
          <cell r="C1913" t="str">
            <v>14</v>
          </cell>
          <cell r="D1913" t="str">
            <v>70010</v>
          </cell>
          <cell r="E1913" t="str">
            <v>C436</v>
          </cell>
        </row>
        <row r="1914">
          <cell r="A1914" t="str">
            <v>CELLARA</v>
          </cell>
          <cell r="B1914" t="str">
            <v>CS</v>
          </cell>
          <cell r="C1914" t="str">
            <v>04</v>
          </cell>
          <cell r="D1914" t="str">
            <v>87050</v>
          </cell>
          <cell r="E1914" t="str">
            <v>C437</v>
          </cell>
        </row>
        <row r="1915">
          <cell r="A1915" t="str">
            <v>CELLARENGO</v>
          </cell>
          <cell r="B1915" t="str">
            <v>AT</v>
          </cell>
          <cell r="C1915" t="str">
            <v>13</v>
          </cell>
          <cell r="D1915" t="str">
            <v>14010</v>
          </cell>
          <cell r="E1915" t="str">
            <v>C438</v>
          </cell>
        </row>
        <row r="1916">
          <cell r="A1916" t="str">
            <v>CELLATICA</v>
          </cell>
          <cell r="B1916" t="str">
            <v>BS</v>
          </cell>
          <cell r="C1916" t="str">
            <v>10</v>
          </cell>
          <cell r="D1916" t="str">
            <v>25060</v>
          </cell>
          <cell r="E1916" t="str">
            <v>C439</v>
          </cell>
        </row>
        <row r="1917">
          <cell r="A1917" t="str">
            <v>CELLE DI BULGHERIA</v>
          </cell>
          <cell r="B1917" t="str">
            <v>SA</v>
          </cell>
          <cell r="C1917" t="str">
            <v>05</v>
          </cell>
          <cell r="D1917" t="str">
            <v>84040</v>
          </cell>
          <cell r="E1917" t="str">
            <v>C444</v>
          </cell>
        </row>
        <row r="1918">
          <cell r="A1918" t="str">
            <v>CELLE DI MACRA</v>
          </cell>
          <cell r="B1918" t="str">
            <v>CN</v>
          </cell>
          <cell r="C1918" t="str">
            <v>13</v>
          </cell>
          <cell r="D1918" t="str">
            <v>12020</v>
          </cell>
          <cell r="E1918" t="str">
            <v>C441</v>
          </cell>
        </row>
        <row r="1919">
          <cell r="A1919" t="str">
            <v>CELLE DI SAN VITO</v>
          </cell>
          <cell r="B1919" t="str">
            <v>FG</v>
          </cell>
          <cell r="C1919" t="str">
            <v>14</v>
          </cell>
          <cell r="D1919" t="str">
            <v>71020</v>
          </cell>
          <cell r="E1919" t="str">
            <v>C442</v>
          </cell>
        </row>
        <row r="1920">
          <cell r="A1920" t="str">
            <v>CELLE ENOMONDO</v>
          </cell>
          <cell r="B1920" t="str">
            <v>AT</v>
          </cell>
          <cell r="C1920" t="str">
            <v>13</v>
          </cell>
          <cell r="D1920" t="str">
            <v>14010</v>
          </cell>
          <cell r="E1920" t="str">
            <v>C440</v>
          </cell>
        </row>
        <row r="1921">
          <cell r="A1921" t="str">
            <v>CELLE LIGURE</v>
          </cell>
          <cell r="B1921" t="str">
            <v>SV</v>
          </cell>
          <cell r="C1921" t="str">
            <v>09</v>
          </cell>
          <cell r="D1921" t="str">
            <v>17015</v>
          </cell>
          <cell r="E1921" t="str">
            <v>C443</v>
          </cell>
        </row>
        <row r="1922">
          <cell r="A1922" t="str">
            <v>CELLENO</v>
          </cell>
          <cell r="B1922" t="str">
            <v>VT</v>
          </cell>
          <cell r="C1922" t="str">
            <v>08</v>
          </cell>
          <cell r="D1922" t="str">
            <v>01020</v>
          </cell>
          <cell r="E1922" t="str">
            <v>C446</v>
          </cell>
        </row>
        <row r="1923">
          <cell r="A1923" t="str">
            <v>CELLERE</v>
          </cell>
          <cell r="B1923" t="str">
            <v>VT</v>
          </cell>
          <cell r="C1923" t="str">
            <v>08</v>
          </cell>
          <cell r="D1923" t="str">
            <v>01010</v>
          </cell>
          <cell r="E1923" t="str">
            <v>C447</v>
          </cell>
        </row>
        <row r="1924">
          <cell r="A1924" t="str">
            <v>CELLINO ATTANASIO</v>
          </cell>
          <cell r="B1924" t="str">
            <v>TE</v>
          </cell>
          <cell r="C1924" t="str">
            <v>01</v>
          </cell>
          <cell r="D1924" t="str">
            <v>64036</v>
          </cell>
          <cell r="E1924" t="str">
            <v>C449</v>
          </cell>
        </row>
        <row r="1925">
          <cell r="A1925" t="str">
            <v>CELLINO SAN MARCO</v>
          </cell>
          <cell r="B1925" t="str">
            <v>BR</v>
          </cell>
          <cell r="C1925" t="str">
            <v>14</v>
          </cell>
          <cell r="D1925" t="str">
            <v>72020</v>
          </cell>
          <cell r="E1925" t="str">
            <v>C448</v>
          </cell>
        </row>
        <row r="1926">
          <cell r="A1926" t="str">
            <v>CELLIO</v>
          </cell>
          <cell r="B1926" t="str">
            <v>VC</v>
          </cell>
          <cell r="C1926" t="str">
            <v>13</v>
          </cell>
          <cell r="D1926" t="str">
            <v>13024</v>
          </cell>
          <cell r="E1926" t="str">
            <v>C450</v>
          </cell>
        </row>
        <row r="1927">
          <cell r="A1927" t="str">
            <v>CELLOLE</v>
          </cell>
          <cell r="B1927" t="str">
            <v>CE</v>
          </cell>
          <cell r="C1927" t="str">
            <v>05</v>
          </cell>
          <cell r="D1927" t="str">
            <v>81030</v>
          </cell>
          <cell r="E1927" t="str">
            <v>M262</v>
          </cell>
        </row>
        <row r="1928">
          <cell r="A1928" t="str">
            <v>CEMBRA</v>
          </cell>
          <cell r="B1928" t="str">
            <v>TN</v>
          </cell>
          <cell r="C1928" t="str">
            <v>18</v>
          </cell>
          <cell r="D1928" t="str">
            <v>38034</v>
          </cell>
          <cell r="E1928" t="str">
            <v>C452</v>
          </cell>
        </row>
        <row r="1929">
          <cell r="A1929" t="str">
            <v>CENADI</v>
          </cell>
          <cell r="B1929" t="str">
            <v>CZ</v>
          </cell>
          <cell r="C1929" t="str">
            <v>04</v>
          </cell>
          <cell r="D1929" t="str">
            <v>88060</v>
          </cell>
          <cell r="E1929" t="str">
            <v>C453</v>
          </cell>
        </row>
        <row r="1930">
          <cell r="A1930" t="str">
            <v>CENATE SOPRA</v>
          </cell>
          <cell r="B1930" t="str">
            <v>BG</v>
          </cell>
          <cell r="C1930" t="str">
            <v>10</v>
          </cell>
          <cell r="D1930" t="str">
            <v>24069</v>
          </cell>
          <cell r="E1930" t="str">
            <v>C456</v>
          </cell>
        </row>
        <row r="1931">
          <cell r="A1931" t="str">
            <v>CENATE SOTTO</v>
          </cell>
          <cell r="B1931" t="str">
            <v>BG</v>
          </cell>
          <cell r="C1931" t="str">
            <v>10</v>
          </cell>
          <cell r="D1931" t="str">
            <v>24069</v>
          </cell>
          <cell r="E1931" t="str">
            <v>C457</v>
          </cell>
        </row>
        <row r="1932">
          <cell r="A1932" t="str">
            <v>CENCENIGHE AGORDINO</v>
          </cell>
          <cell r="B1932" t="str">
            <v>BL</v>
          </cell>
          <cell r="C1932" t="str">
            <v>21</v>
          </cell>
          <cell r="D1932" t="str">
            <v>32020</v>
          </cell>
          <cell r="E1932" t="str">
            <v>C458</v>
          </cell>
        </row>
        <row r="1933">
          <cell r="A1933" t="str">
            <v>CENE</v>
          </cell>
          <cell r="B1933" t="str">
            <v>BG</v>
          </cell>
          <cell r="C1933" t="str">
            <v>10</v>
          </cell>
          <cell r="D1933" t="str">
            <v>24020</v>
          </cell>
          <cell r="E1933" t="str">
            <v>C459</v>
          </cell>
        </row>
        <row r="1934">
          <cell r="A1934" t="str">
            <v>CENESELLI</v>
          </cell>
          <cell r="B1934" t="str">
            <v>RO</v>
          </cell>
          <cell r="C1934" t="str">
            <v>21</v>
          </cell>
          <cell r="D1934" t="str">
            <v>45030</v>
          </cell>
          <cell r="E1934" t="str">
            <v>C461</v>
          </cell>
        </row>
        <row r="1935">
          <cell r="A1935" t="str">
            <v>CENGIO</v>
          </cell>
          <cell r="B1935" t="str">
            <v>SV</v>
          </cell>
          <cell r="C1935" t="str">
            <v>09</v>
          </cell>
          <cell r="D1935" t="str">
            <v>17010</v>
          </cell>
          <cell r="E1935" t="str">
            <v>C463</v>
          </cell>
        </row>
        <row r="1936">
          <cell r="A1936" t="str">
            <v>CENTA SAN NICOLO'</v>
          </cell>
          <cell r="B1936" t="str">
            <v>TN</v>
          </cell>
          <cell r="C1936" t="str">
            <v>18</v>
          </cell>
          <cell r="D1936" t="str">
            <v>38040</v>
          </cell>
          <cell r="E1936" t="str">
            <v>C467</v>
          </cell>
        </row>
        <row r="1937">
          <cell r="A1937" t="str">
            <v>CENTALLO</v>
          </cell>
          <cell r="B1937" t="str">
            <v>CN</v>
          </cell>
          <cell r="C1937" t="str">
            <v>13</v>
          </cell>
          <cell r="D1937" t="str">
            <v>12044</v>
          </cell>
          <cell r="E1937" t="str">
            <v>C466</v>
          </cell>
        </row>
        <row r="1938">
          <cell r="A1938" t="str">
            <v>CENTO</v>
          </cell>
          <cell r="B1938" t="str">
            <v>FE</v>
          </cell>
          <cell r="C1938" t="str">
            <v>06</v>
          </cell>
          <cell r="D1938" t="str">
            <v>44042</v>
          </cell>
          <cell r="E1938" t="str">
            <v>C469</v>
          </cell>
        </row>
        <row r="1939">
          <cell r="A1939" t="str">
            <v>CENTOLA</v>
          </cell>
          <cell r="B1939" t="str">
            <v>SA</v>
          </cell>
          <cell r="C1939" t="str">
            <v>05</v>
          </cell>
          <cell r="D1939" t="str">
            <v>84051</v>
          </cell>
          <cell r="E1939" t="str">
            <v>C470</v>
          </cell>
        </row>
        <row r="1940">
          <cell r="A1940" t="str">
            <v>CENTRACHE</v>
          </cell>
          <cell r="B1940" t="str">
            <v>CZ</v>
          </cell>
          <cell r="C1940" t="str">
            <v>04</v>
          </cell>
          <cell r="D1940" t="str">
            <v>88060</v>
          </cell>
          <cell r="E1940" t="str">
            <v>C472</v>
          </cell>
        </row>
        <row r="1941">
          <cell r="A1941" t="str">
            <v>CENTURIPE</v>
          </cell>
          <cell r="B1941" t="str">
            <v>EN</v>
          </cell>
          <cell r="C1941" t="str">
            <v>16</v>
          </cell>
          <cell r="D1941" t="str">
            <v>94010</v>
          </cell>
          <cell r="E1941" t="str">
            <v>C471</v>
          </cell>
        </row>
        <row r="1942">
          <cell r="A1942" t="str">
            <v>CEPAGATTI</v>
          </cell>
          <cell r="B1942" t="str">
            <v>PE</v>
          </cell>
          <cell r="C1942" t="str">
            <v>01</v>
          </cell>
          <cell r="D1942" t="str">
            <v>65012</v>
          </cell>
          <cell r="E1942" t="str">
            <v>C474</v>
          </cell>
        </row>
        <row r="1943">
          <cell r="A1943" t="str">
            <v>CEPPALONI</v>
          </cell>
          <cell r="B1943" t="str">
            <v>BN</v>
          </cell>
          <cell r="C1943" t="str">
            <v>05</v>
          </cell>
          <cell r="D1943" t="str">
            <v>82014</v>
          </cell>
          <cell r="E1943" t="str">
            <v>C476</v>
          </cell>
        </row>
        <row r="1944">
          <cell r="A1944" t="str">
            <v>CEPPO MORELLI</v>
          </cell>
          <cell r="B1944" t="str">
            <v>VB</v>
          </cell>
          <cell r="C1944" t="str">
            <v>13</v>
          </cell>
          <cell r="D1944" t="str">
            <v>28875</v>
          </cell>
          <cell r="E1944" t="str">
            <v>C478</v>
          </cell>
        </row>
        <row r="1945">
          <cell r="A1945" t="str">
            <v>CEPRANO</v>
          </cell>
          <cell r="B1945" t="str">
            <v>FR</v>
          </cell>
          <cell r="C1945" t="str">
            <v>08</v>
          </cell>
          <cell r="D1945" t="str">
            <v>03024</v>
          </cell>
          <cell r="E1945" t="str">
            <v>C479</v>
          </cell>
        </row>
        <row r="1946">
          <cell r="A1946" t="str">
            <v>CERAMI</v>
          </cell>
          <cell r="B1946" t="str">
            <v>EN</v>
          </cell>
          <cell r="C1946" t="str">
            <v>16</v>
          </cell>
          <cell r="D1946" t="str">
            <v>94010</v>
          </cell>
          <cell r="E1946" t="str">
            <v>C480</v>
          </cell>
        </row>
        <row r="1947">
          <cell r="A1947" t="str">
            <v>CERANESI</v>
          </cell>
          <cell r="B1947" t="str">
            <v>GE</v>
          </cell>
          <cell r="C1947" t="str">
            <v>09</v>
          </cell>
          <cell r="D1947" t="str">
            <v>16014</v>
          </cell>
          <cell r="E1947" t="str">
            <v>C481</v>
          </cell>
        </row>
        <row r="1948">
          <cell r="A1948" t="str">
            <v>CERANO</v>
          </cell>
          <cell r="B1948" t="str">
            <v>NO</v>
          </cell>
          <cell r="C1948" t="str">
            <v>13</v>
          </cell>
          <cell r="D1948" t="str">
            <v>28065</v>
          </cell>
          <cell r="E1948" t="str">
            <v>C483</v>
          </cell>
        </row>
        <row r="1949">
          <cell r="A1949" t="str">
            <v>CERANO D'INTELVI</v>
          </cell>
          <cell r="B1949" t="str">
            <v>CO</v>
          </cell>
          <cell r="C1949" t="str">
            <v>10</v>
          </cell>
          <cell r="D1949" t="str">
            <v>22020</v>
          </cell>
          <cell r="E1949" t="str">
            <v>C482</v>
          </cell>
        </row>
        <row r="1950">
          <cell r="A1950" t="str">
            <v>CERANOVA</v>
          </cell>
          <cell r="B1950" t="str">
            <v>PV</v>
          </cell>
          <cell r="C1950" t="str">
            <v>10</v>
          </cell>
          <cell r="D1950" t="str">
            <v>27016</v>
          </cell>
          <cell r="E1950" t="str">
            <v>C484</v>
          </cell>
        </row>
        <row r="1951">
          <cell r="A1951" t="str">
            <v>CERASO</v>
          </cell>
          <cell r="B1951" t="str">
            <v>SA</v>
          </cell>
          <cell r="C1951" t="str">
            <v>05</v>
          </cell>
          <cell r="D1951" t="str">
            <v>84052</v>
          </cell>
          <cell r="E1951" t="str">
            <v>C485</v>
          </cell>
        </row>
        <row r="1952">
          <cell r="A1952" t="str">
            <v>CERCEMAGGIORE</v>
          </cell>
          <cell r="B1952" t="str">
            <v>CB</v>
          </cell>
          <cell r="C1952" t="str">
            <v>12</v>
          </cell>
          <cell r="D1952" t="str">
            <v>86012</v>
          </cell>
          <cell r="E1952" t="str">
            <v>C486</v>
          </cell>
        </row>
        <row r="1953">
          <cell r="A1953" t="str">
            <v>CERCENASCO</v>
          </cell>
          <cell r="B1953" t="str">
            <v>TO</v>
          </cell>
          <cell r="C1953" t="str">
            <v>13</v>
          </cell>
          <cell r="D1953" t="str">
            <v>10060</v>
          </cell>
          <cell r="E1953" t="str">
            <v>C487</v>
          </cell>
        </row>
        <row r="1954">
          <cell r="A1954" t="str">
            <v>CERCEPICCOLA</v>
          </cell>
          <cell r="B1954" t="str">
            <v>CB</v>
          </cell>
          <cell r="C1954" t="str">
            <v>12</v>
          </cell>
          <cell r="D1954" t="str">
            <v>86010</v>
          </cell>
          <cell r="E1954" t="str">
            <v>C488</v>
          </cell>
        </row>
        <row r="1955">
          <cell r="A1955" t="str">
            <v>CERCHIARA DI CALABRIA</v>
          </cell>
          <cell r="B1955" t="str">
            <v>CS</v>
          </cell>
          <cell r="C1955" t="str">
            <v>04</v>
          </cell>
          <cell r="D1955" t="str">
            <v>87070</v>
          </cell>
          <cell r="E1955" t="str">
            <v>C489</v>
          </cell>
        </row>
        <row r="1956">
          <cell r="A1956" t="str">
            <v>CERCHIO</v>
          </cell>
          <cell r="B1956" t="str">
            <v>AQ</v>
          </cell>
          <cell r="C1956" t="str">
            <v>01</v>
          </cell>
          <cell r="D1956" t="str">
            <v>67044</v>
          </cell>
          <cell r="E1956" t="str">
            <v>C492</v>
          </cell>
        </row>
        <row r="1957">
          <cell r="A1957" t="str">
            <v>CERCINO</v>
          </cell>
          <cell r="B1957" t="str">
            <v>SO</v>
          </cell>
          <cell r="C1957" t="str">
            <v>10</v>
          </cell>
          <cell r="D1957" t="str">
            <v>23016</v>
          </cell>
          <cell r="E1957" t="str">
            <v>C493</v>
          </cell>
        </row>
        <row r="1958">
          <cell r="A1958" t="str">
            <v>CERCIVENTO</v>
          </cell>
          <cell r="B1958" t="str">
            <v>UD</v>
          </cell>
          <cell r="C1958" t="str">
            <v>07</v>
          </cell>
          <cell r="D1958" t="str">
            <v>33020</v>
          </cell>
          <cell r="E1958" t="str">
            <v>C494</v>
          </cell>
        </row>
        <row r="1959">
          <cell r="A1959" t="str">
            <v>CERCOLA</v>
          </cell>
          <cell r="B1959" t="str">
            <v>NA</v>
          </cell>
          <cell r="C1959" t="str">
            <v>05</v>
          </cell>
          <cell r="D1959" t="str">
            <v>80040</v>
          </cell>
          <cell r="E1959" t="str">
            <v>C495</v>
          </cell>
        </row>
        <row r="1960">
          <cell r="A1960" t="str">
            <v>CERDA</v>
          </cell>
          <cell r="B1960" t="str">
            <v>PA</v>
          </cell>
          <cell r="C1960" t="str">
            <v>16</v>
          </cell>
          <cell r="D1960" t="str">
            <v>90010</v>
          </cell>
          <cell r="E1960" t="str">
            <v>C496</v>
          </cell>
        </row>
        <row r="1961">
          <cell r="A1961" t="str">
            <v>CEREA</v>
          </cell>
          <cell r="B1961" t="str">
            <v>VR</v>
          </cell>
          <cell r="C1961" t="str">
            <v>21</v>
          </cell>
          <cell r="D1961" t="str">
            <v>37053</v>
          </cell>
          <cell r="E1961" t="str">
            <v>C498</v>
          </cell>
        </row>
        <row r="1962">
          <cell r="A1962" t="str">
            <v>CEREGNANO</v>
          </cell>
          <cell r="B1962" t="str">
            <v>RO</v>
          </cell>
          <cell r="C1962" t="str">
            <v>21</v>
          </cell>
          <cell r="D1962" t="str">
            <v>45010</v>
          </cell>
          <cell r="E1962" t="str">
            <v>C500</v>
          </cell>
        </row>
        <row r="1963">
          <cell r="A1963" t="str">
            <v>CERENZIA</v>
          </cell>
          <cell r="B1963" t="str">
            <v>KR</v>
          </cell>
          <cell r="C1963" t="str">
            <v>04</v>
          </cell>
          <cell r="D1963" t="str">
            <v>88833</v>
          </cell>
          <cell r="E1963" t="str">
            <v>C501</v>
          </cell>
        </row>
        <row r="1964">
          <cell r="A1964" t="str">
            <v>CERES</v>
          </cell>
          <cell r="B1964" t="str">
            <v>TO</v>
          </cell>
          <cell r="C1964" t="str">
            <v>13</v>
          </cell>
          <cell r="D1964" t="str">
            <v>10070</v>
          </cell>
          <cell r="E1964" t="str">
            <v>C497</v>
          </cell>
        </row>
        <row r="1965">
          <cell r="A1965" t="str">
            <v>CERESARA</v>
          </cell>
          <cell r="B1965" t="str">
            <v>MN</v>
          </cell>
          <cell r="C1965" t="str">
            <v>10</v>
          </cell>
          <cell r="D1965" t="str">
            <v>46040</v>
          </cell>
          <cell r="E1965" t="str">
            <v>C502</v>
          </cell>
        </row>
        <row r="1966">
          <cell r="A1966" t="str">
            <v>CERESETO</v>
          </cell>
          <cell r="B1966" t="str">
            <v>AL</v>
          </cell>
          <cell r="C1966" t="str">
            <v>13</v>
          </cell>
          <cell r="D1966" t="str">
            <v>15020</v>
          </cell>
          <cell r="E1966" t="str">
            <v>C503</v>
          </cell>
        </row>
        <row r="1967">
          <cell r="A1967" t="str">
            <v>CERESOLE ALBA</v>
          </cell>
          <cell r="B1967" t="str">
            <v>CN</v>
          </cell>
          <cell r="C1967" t="str">
            <v>13</v>
          </cell>
          <cell r="D1967" t="str">
            <v>12040</v>
          </cell>
          <cell r="E1967" t="str">
            <v>C504</v>
          </cell>
        </row>
        <row r="1968">
          <cell r="A1968" t="str">
            <v>CERESOLE REALE</v>
          </cell>
          <cell r="B1968" t="str">
            <v>TO</v>
          </cell>
          <cell r="C1968" t="str">
            <v>13</v>
          </cell>
          <cell r="D1968" t="str">
            <v>10080</v>
          </cell>
          <cell r="E1968" t="str">
            <v>C505</v>
          </cell>
        </row>
        <row r="1969">
          <cell r="A1969" t="str">
            <v>CERETE</v>
          </cell>
          <cell r="B1969" t="str">
            <v>BG</v>
          </cell>
          <cell r="C1969" t="str">
            <v>10</v>
          </cell>
          <cell r="D1969" t="str">
            <v>24020</v>
          </cell>
          <cell r="E1969" t="str">
            <v>C506</v>
          </cell>
        </row>
        <row r="1970">
          <cell r="A1970" t="str">
            <v>CERETTO LOMELLINA</v>
          </cell>
          <cell r="B1970" t="str">
            <v>PV</v>
          </cell>
          <cell r="C1970" t="str">
            <v>10</v>
          </cell>
          <cell r="D1970" t="str">
            <v>27030</v>
          </cell>
          <cell r="E1970" t="str">
            <v>C508</v>
          </cell>
        </row>
        <row r="1971">
          <cell r="A1971" t="str">
            <v>CERGNAGO</v>
          </cell>
          <cell r="B1971" t="str">
            <v>PV</v>
          </cell>
          <cell r="C1971" t="str">
            <v>10</v>
          </cell>
          <cell r="D1971" t="str">
            <v>27020</v>
          </cell>
          <cell r="E1971" t="str">
            <v>C509</v>
          </cell>
        </row>
        <row r="1972">
          <cell r="A1972" t="str">
            <v>CERIALE</v>
          </cell>
          <cell r="B1972" t="str">
            <v>SV</v>
          </cell>
          <cell r="C1972" t="str">
            <v>09</v>
          </cell>
          <cell r="D1972" t="str">
            <v>17023</v>
          </cell>
          <cell r="E1972" t="str">
            <v>C510</v>
          </cell>
        </row>
        <row r="1973">
          <cell r="A1973" t="str">
            <v>CERIANA</v>
          </cell>
          <cell r="B1973" t="str">
            <v>IM</v>
          </cell>
          <cell r="C1973" t="str">
            <v>09</v>
          </cell>
          <cell r="D1973" t="str">
            <v>18034</v>
          </cell>
          <cell r="E1973" t="str">
            <v>C511</v>
          </cell>
        </row>
        <row r="1974">
          <cell r="A1974" t="str">
            <v>CERIANO LAGHETTO</v>
          </cell>
          <cell r="B1974" t="str">
            <v>MI</v>
          </cell>
          <cell r="C1974" t="str">
            <v>10</v>
          </cell>
          <cell r="D1974" t="str">
            <v>20020</v>
          </cell>
          <cell r="E1974" t="str">
            <v>C512</v>
          </cell>
        </row>
        <row r="1975">
          <cell r="A1975" t="str">
            <v>CERIGNALE</v>
          </cell>
          <cell r="B1975" t="str">
            <v>PC</v>
          </cell>
          <cell r="C1975" t="str">
            <v>06</v>
          </cell>
          <cell r="D1975" t="str">
            <v>29020</v>
          </cell>
          <cell r="E1975" t="str">
            <v>C513</v>
          </cell>
        </row>
        <row r="1976">
          <cell r="A1976" t="str">
            <v>CERIGNOLA</v>
          </cell>
          <cell r="B1976" t="str">
            <v>FG</v>
          </cell>
          <cell r="C1976" t="str">
            <v>14</v>
          </cell>
          <cell r="D1976" t="str">
            <v>71042</v>
          </cell>
          <cell r="E1976" t="str">
            <v>C514</v>
          </cell>
        </row>
        <row r="1977">
          <cell r="A1977" t="str">
            <v>CERISANO</v>
          </cell>
          <cell r="B1977" t="str">
            <v>CS</v>
          </cell>
          <cell r="C1977" t="str">
            <v>04</v>
          </cell>
          <cell r="D1977" t="str">
            <v>87044</v>
          </cell>
          <cell r="E1977" t="str">
            <v>C515</v>
          </cell>
        </row>
        <row r="1978">
          <cell r="A1978" t="str">
            <v>CERMENATE</v>
          </cell>
          <cell r="B1978" t="str">
            <v>CO</v>
          </cell>
          <cell r="C1978" t="str">
            <v>10</v>
          </cell>
          <cell r="D1978" t="str">
            <v>22072</v>
          </cell>
          <cell r="E1978" t="str">
            <v>C516</v>
          </cell>
        </row>
        <row r="1979">
          <cell r="A1979" t="str">
            <v>CERMES</v>
          </cell>
          <cell r="B1979" t="str">
            <v>BZ</v>
          </cell>
          <cell r="C1979" t="str">
            <v>03</v>
          </cell>
          <cell r="D1979" t="str">
            <v>39010</v>
          </cell>
          <cell r="E1979" t="str">
            <v>A022</v>
          </cell>
        </row>
        <row r="1980">
          <cell r="A1980" t="str">
            <v>CERMIGNANO</v>
          </cell>
          <cell r="B1980" t="str">
            <v>TE</v>
          </cell>
          <cell r="C1980" t="str">
            <v>01</v>
          </cell>
          <cell r="D1980" t="str">
            <v>64037</v>
          </cell>
          <cell r="E1980" t="str">
            <v>C517</v>
          </cell>
        </row>
        <row r="1981">
          <cell r="A1981" t="str">
            <v>CERNOBBIO</v>
          </cell>
          <cell r="B1981" t="str">
            <v>CO</v>
          </cell>
          <cell r="C1981" t="str">
            <v>10</v>
          </cell>
          <cell r="D1981" t="str">
            <v>22012</v>
          </cell>
          <cell r="E1981" t="str">
            <v>C520</v>
          </cell>
        </row>
        <row r="1982">
          <cell r="A1982" t="str">
            <v>CERNUSCO LOMBARDONE</v>
          </cell>
          <cell r="B1982" t="str">
            <v>LC</v>
          </cell>
          <cell r="C1982" t="str">
            <v>10</v>
          </cell>
          <cell r="D1982" t="str">
            <v>23870</v>
          </cell>
          <cell r="E1982" t="str">
            <v>C521</v>
          </cell>
        </row>
        <row r="1983">
          <cell r="A1983" t="str">
            <v>CERNUSCO SUL NAVIGLIO</v>
          </cell>
          <cell r="B1983" t="str">
            <v>MI</v>
          </cell>
          <cell r="C1983" t="str">
            <v>10</v>
          </cell>
          <cell r="D1983" t="str">
            <v>20063</v>
          </cell>
          <cell r="E1983" t="str">
            <v>C523</v>
          </cell>
        </row>
        <row r="1984">
          <cell r="A1984" t="str">
            <v>CERRETO CASTELLO</v>
          </cell>
          <cell r="B1984" t="str">
            <v>BI</v>
          </cell>
          <cell r="C1984" t="str">
            <v>13</v>
          </cell>
          <cell r="D1984" t="str">
            <v>13852</v>
          </cell>
          <cell r="E1984" t="str">
            <v>C526</v>
          </cell>
        </row>
        <row r="1985">
          <cell r="A1985" t="str">
            <v>CERRETO D'ASTI</v>
          </cell>
          <cell r="B1985" t="str">
            <v>AT</v>
          </cell>
          <cell r="C1985" t="str">
            <v>13</v>
          </cell>
          <cell r="D1985" t="str">
            <v>14020</v>
          </cell>
          <cell r="E1985" t="str">
            <v>C528</v>
          </cell>
        </row>
        <row r="1986">
          <cell r="A1986" t="str">
            <v>CERRETO DELLE LANGHE</v>
          </cell>
          <cell r="B1986" t="str">
            <v>CN</v>
          </cell>
          <cell r="C1986" t="str">
            <v>13</v>
          </cell>
          <cell r="D1986" t="str">
            <v>12050</v>
          </cell>
          <cell r="E1986" t="str">
            <v>C530</v>
          </cell>
        </row>
        <row r="1987">
          <cell r="A1987" t="str">
            <v>CERRETO D'ESI</v>
          </cell>
          <cell r="B1987" t="str">
            <v>AN</v>
          </cell>
          <cell r="C1987" t="str">
            <v>11</v>
          </cell>
          <cell r="D1987" t="str">
            <v>60043</v>
          </cell>
          <cell r="E1987" t="str">
            <v>C524</v>
          </cell>
        </row>
        <row r="1988">
          <cell r="A1988" t="str">
            <v>CERRETO DI SPOLETO</v>
          </cell>
          <cell r="B1988" t="str">
            <v>PG</v>
          </cell>
          <cell r="C1988" t="str">
            <v>19</v>
          </cell>
          <cell r="D1988" t="str">
            <v>06040</v>
          </cell>
          <cell r="E1988" t="str">
            <v>C527</v>
          </cell>
        </row>
        <row r="1989">
          <cell r="A1989" t="str">
            <v>CERRETO GRUE</v>
          </cell>
          <cell r="B1989" t="str">
            <v>AL</v>
          </cell>
          <cell r="C1989" t="str">
            <v>13</v>
          </cell>
          <cell r="D1989" t="str">
            <v>15050</v>
          </cell>
          <cell r="E1989" t="str">
            <v>C507</v>
          </cell>
        </row>
        <row r="1990">
          <cell r="A1990" t="str">
            <v>CERRETO GUIDI</v>
          </cell>
          <cell r="B1990" t="str">
            <v>FI</v>
          </cell>
          <cell r="C1990" t="str">
            <v>17</v>
          </cell>
          <cell r="D1990" t="str">
            <v>50050</v>
          </cell>
          <cell r="E1990" t="str">
            <v>C529</v>
          </cell>
        </row>
        <row r="1991">
          <cell r="A1991" t="str">
            <v>CERRETO LAZIALE</v>
          </cell>
          <cell r="B1991" t="str">
            <v>RM</v>
          </cell>
          <cell r="C1991" t="str">
            <v>08</v>
          </cell>
          <cell r="D1991" t="str">
            <v>00020</v>
          </cell>
          <cell r="E1991" t="str">
            <v>C518</v>
          </cell>
        </row>
        <row r="1992">
          <cell r="A1992" t="str">
            <v>CERRETO SANNITA</v>
          </cell>
          <cell r="B1992" t="str">
            <v>BN</v>
          </cell>
          <cell r="C1992" t="str">
            <v>05</v>
          </cell>
          <cell r="D1992" t="str">
            <v>82032</v>
          </cell>
          <cell r="E1992" t="str">
            <v>C525</v>
          </cell>
        </row>
        <row r="1993">
          <cell r="A1993" t="str">
            <v>CERRINA MONFERRATO</v>
          </cell>
          <cell r="B1993" t="str">
            <v>AL</v>
          </cell>
          <cell r="C1993" t="str">
            <v>13</v>
          </cell>
          <cell r="D1993" t="str">
            <v>15020</v>
          </cell>
          <cell r="E1993" t="str">
            <v>C531</v>
          </cell>
        </row>
        <row r="1994">
          <cell r="A1994" t="str">
            <v>CERRIONE</v>
          </cell>
          <cell r="B1994" t="str">
            <v>BI</v>
          </cell>
          <cell r="C1994" t="str">
            <v>13</v>
          </cell>
          <cell r="D1994" t="str">
            <v>13882</v>
          </cell>
          <cell r="E1994" t="str">
            <v>C532</v>
          </cell>
        </row>
        <row r="1995">
          <cell r="A1995" t="str">
            <v>CERRO AL LAMBRO</v>
          </cell>
          <cell r="B1995" t="str">
            <v>MI</v>
          </cell>
          <cell r="C1995" t="str">
            <v>10</v>
          </cell>
          <cell r="D1995" t="str">
            <v>20077</v>
          </cell>
          <cell r="E1995" t="str">
            <v>C536</v>
          </cell>
        </row>
        <row r="1996">
          <cell r="A1996" t="str">
            <v>CERRO AL VOLTURNO</v>
          </cell>
          <cell r="B1996" t="str">
            <v>IS</v>
          </cell>
          <cell r="C1996" t="str">
            <v>12</v>
          </cell>
          <cell r="D1996" t="str">
            <v>86072</v>
          </cell>
          <cell r="E1996" t="str">
            <v>C534</v>
          </cell>
        </row>
        <row r="1997">
          <cell r="A1997" t="str">
            <v>CERRO MAGGIORE</v>
          </cell>
          <cell r="B1997" t="str">
            <v>MI</v>
          </cell>
          <cell r="C1997" t="str">
            <v>10</v>
          </cell>
          <cell r="D1997" t="str">
            <v>20023</v>
          </cell>
          <cell r="E1997" t="str">
            <v>C537</v>
          </cell>
        </row>
        <row r="1998">
          <cell r="A1998" t="str">
            <v>CERRO TANARO</v>
          </cell>
          <cell r="B1998" t="str">
            <v>AT</v>
          </cell>
          <cell r="C1998" t="str">
            <v>13</v>
          </cell>
          <cell r="D1998" t="str">
            <v>14030</v>
          </cell>
          <cell r="E1998" t="str">
            <v>C533</v>
          </cell>
        </row>
        <row r="1999">
          <cell r="A1999" t="str">
            <v>CERRO VERONESE</v>
          </cell>
          <cell r="B1999" t="str">
            <v>VR</v>
          </cell>
          <cell r="C1999" t="str">
            <v>21</v>
          </cell>
          <cell r="D1999" t="str">
            <v>37020</v>
          </cell>
          <cell r="E1999" t="str">
            <v>C538</v>
          </cell>
        </row>
        <row r="2000">
          <cell r="A2000" t="str">
            <v>CERSOSIMO</v>
          </cell>
          <cell r="B2000" t="str">
            <v>PZ</v>
          </cell>
          <cell r="C2000" t="str">
            <v>02</v>
          </cell>
          <cell r="D2000" t="str">
            <v>85030</v>
          </cell>
          <cell r="E2000" t="str">
            <v>C539</v>
          </cell>
        </row>
        <row r="2001">
          <cell r="A2001" t="str">
            <v>CERTALDO</v>
          </cell>
          <cell r="B2001" t="str">
            <v>FI</v>
          </cell>
          <cell r="C2001" t="str">
            <v>17</v>
          </cell>
          <cell r="D2001" t="str">
            <v>50052</v>
          </cell>
          <cell r="E2001" t="str">
            <v>C540</v>
          </cell>
        </row>
        <row r="2002">
          <cell r="A2002" t="str">
            <v>CERTOSA DI PAVIA</v>
          </cell>
          <cell r="B2002" t="str">
            <v>PV</v>
          </cell>
          <cell r="C2002" t="str">
            <v>10</v>
          </cell>
          <cell r="D2002" t="str">
            <v>27012</v>
          </cell>
          <cell r="E2002" t="str">
            <v>C541</v>
          </cell>
        </row>
        <row r="2003">
          <cell r="A2003" t="str">
            <v>CERVA</v>
          </cell>
          <cell r="B2003" t="str">
            <v>CZ</v>
          </cell>
          <cell r="C2003" t="str">
            <v>04</v>
          </cell>
          <cell r="D2003" t="str">
            <v>88050</v>
          </cell>
          <cell r="E2003" t="str">
            <v>C542</v>
          </cell>
        </row>
        <row r="2004">
          <cell r="A2004" t="str">
            <v>CERVARA DI ROMA</v>
          </cell>
          <cell r="B2004" t="str">
            <v>RM</v>
          </cell>
          <cell r="C2004" t="str">
            <v>08</v>
          </cell>
          <cell r="D2004" t="str">
            <v>00020</v>
          </cell>
          <cell r="E2004" t="str">
            <v>C543</v>
          </cell>
        </row>
        <row r="2005">
          <cell r="A2005" t="str">
            <v>CERVARESE SANTA CROCE</v>
          </cell>
          <cell r="B2005" t="str">
            <v>PD</v>
          </cell>
          <cell r="C2005" t="str">
            <v>21</v>
          </cell>
          <cell r="D2005" t="str">
            <v>35030</v>
          </cell>
          <cell r="E2005" t="str">
            <v>C544</v>
          </cell>
        </row>
        <row r="2006">
          <cell r="A2006" t="str">
            <v>CERVARO</v>
          </cell>
          <cell r="B2006" t="str">
            <v>FR</v>
          </cell>
          <cell r="C2006" t="str">
            <v>08</v>
          </cell>
          <cell r="D2006" t="str">
            <v>03044</v>
          </cell>
          <cell r="E2006" t="str">
            <v>C545</v>
          </cell>
        </row>
        <row r="2007">
          <cell r="A2007" t="str">
            <v>CERVASCA</v>
          </cell>
          <cell r="B2007" t="str">
            <v>CN</v>
          </cell>
          <cell r="C2007" t="str">
            <v>13</v>
          </cell>
          <cell r="D2007" t="str">
            <v>12010</v>
          </cell>
          <cell r="E2007" t="str">
            <v>C547</v>
          </cell>
        </row>
        <row r="2008">
          <cell r="A2008" t="str">
            <v>CERVATTO</v>
          </cell>
          <cell r="B2008" t="str">
            <v>VC</v>
          </cell>
          <cell r="C2008" t="str">
            <v>13</v>
          </cell>
          <cell r="D2008" t="str">
            <v>13025</v>
          </cell>
          <cell r="E2008" t="str">
            <v>C548</v>
          </cell>
        </row>
        <row r="2009">
          <cell r="A2009" t="str">
            <v>CERVENO</v>
          </cell>
          <cell r="B2009" t="str">
            <v>BS</v>
          </cell>
          <cell r="C2009" t="str">
            <v>10</v>
          </cell>
          <cell r="D2009" t="str">
            <v>25040</v>
          </cell>
          <cell r="E2009" t="str">
            <v>C549</v>
          </cell>
        </row>
        <row r="2010">
          <cell r="A2010" t="str">
            <v>CERVERE</v>
          </cell>
          <cell r="B2010" t="str">
            <v>CN</v>
          </cell>
          <cell r="C2010" t="str">
            <v>13</v>
          </cell>
          <cell r="D2010" t="str">
            <v>12040</v>
          </cell>
          <cell r="E2010" t="str">
            <v>C550</v>
          </cell>
        </row>
        <row r="2011">
          <cell r="A2011" t="str">
            <v>CERVESINA</v>
          </cell>
          <cell r="B2011" t="str">
            <v>PV</v>
          </cell>
          <cell r="C2011" t="str">
            <v>10</v>
          </cell>
          <cell r="D2011" t="str">
            <v>27050</v>
          </cell>
          <cell r="E2011" t="str">
            <v>C551</v>
          </cell>
        </row>
        <row r="2012">
          <cell r="A2012" t="str">
            <v>CERVETERI</v>
          </cell>
          <cell r="B2012" t="str">
            <v>RM</v>
          </cell>
          <cell r="C2012" t="str">
            <v>08</v>
          </cell>
          <cell r="D2012" t="str">
            <v>00052</v>
          </cell>
          <cell r="E2012" t="str">
            <v>C552</v>
          </cell>
        </row>
        <row r="2013">
          <cell r="A2013" t="str">
            <v>CERVIA</v>
          </cell>
          <cell r="B2013" t="str">
            <v>RA</v>
          </cell>
          <cell r="C2013" t="str">
            <v>06</v>
          </cell>
          <cell r="D2013" t="str">
            <v>48015</v>
          </cell>
          <cell r="E2013" t="str">
            <v>C553</v>
          </cell>
        </row>
        <row r="2014">
          <cell r="A2014" t="str">
            <v>CERVICATI</v>
          </cell>
          <cell r="B2014" t="str">
            <v>CS</v>
          </cell>
          <cell r="C2014" t="str">
            <v>04</v>
          </cell>
          <cell r="D2014" t="str">
            <v>87010</v>
          </cell>
          <cell r="E2014" t="str">
            <v>C554</v>
          </cell>
        </row>
        <row r="2015">
          <cell r="A2015" t="str">
            <v>CERVIGNANO D'ADDA</v>
          </cell>
          <cell r="B2015" t="str">
            <v>LO</v>
          </cell>
          <cell r="C2015" t="str">
            <v>10</v>
          </cell>
          <cell r="D2015" t="str">
            <v>26832</v>
          </cell>
          <cell r="E2015" t="str">
            <v>C555</v>
          </cell>
        </row>
        <row r="2016">
          <cell r="A2016" t="str">
            <v>CERVIGNANO DEL FRIULI</v>
          </cell>
          <cell r="B2016" t="str">
            <v>UD</v>
          </cell>
          <cell r="C2016" t="str">
            <v>07</v>
          </cell>
          <cell r="D2016" t="str">
            <v>33052</v>
          </cell>
          <cell r="E2016" t="str">
            <v>C556</v>
          </cell>
        </row>
        <row r="2017">
          <cell r="A2017" t="str">
            <v>CERVINARA</v>
          </cell>
          <cell r="B2017" t="str">
            <v>AV</v>
          </cell>
          <cell r="C2017" t="str">
            <v>05</v>
          </cell>
          <cell r="D2017" t="str">
            <v>83012</v>
          </cell>
          <cell r="E2017" t="str">
            <v>C557</v>
          </cell>
        </row>
        <row r="2018">
          <cell r="A2018" t="str">
            <v>CERVINO</v>
          </cell>
          <cell r="B2018" t="str">
            <v>CE</v>
          </cell>
          <cell r="C2018" t="str">
            <v>05</v>
          </cell>
          <cell r="D2018" t="str">
            <v>81020</v>
          </cell>
          <cell r="E2018" t="str">
            <v>C558</v>
          </cell>
        </row>
        <row r="2019">
          <cell r="A2019" t="str">
            <v>CERVO</v>
          </cell>
          <cell r="B2019" t="str">
            <v>IM</v>
          </cell>
          <cell r="C2019" t="str">
            <v>09</v>
          </cell>
          <cell r="D2019" t="str">
            <v>18010</v>
          </cell>
          <cell r="E2019" t="str">
            <v>C559</v>
          </cell>
        </row>
        <row r="2020">
          <cell r="A2020" t="str">
            <v>CERZETO</v>
          </cell>
          <cell r="B2020" t="str">
            <v>CS</v>
          </cell>
          <cell r="C2020" t="str">
            <v>04</v>
          </cell>
          <cell r="D2020" t="str">
            <v>87040</v>
          </cell>
          <cell r="E2020" t="str">
            <v>C560</v>
          </cell>
        </row>
        <row r="2021">
          <cell r="A2021" t="str">
            <v>CESA</v>
          </cell>
          <cell r="B2021" t="str">
            <v>CE</v>
          </cell>
          <cell r="C2021" t="str">
            <v>05</v>
          </cell>
          <cell r="D2021" t="str">
            <v>81030</v>
          </cell>
          <cell r="E2021" t="str">
            <v>C561</v>
          </cell>
        </row>
        <row r="2022">
          <cell r="A2022" t="str">
            <v>CESANA BRIANZA</v>
          </cell>
          <cell r="B2022" t="str">
            <v>LC</v>
          </cell>
          <cell r="C2022" t="str">
            <v>10</v>
          </cell>
          <cell r="D2022" t="str">
            <v>23861</v>
          </cell>
          <cell r="E2022" t="str">
            <v>C563</v>
          </cell>
        </row>
        <row r="2023">
          <cell r="A2023" t="str">
            <v>CESANA TORINESE</v>
          </cell>
          <cell r="B2023" t="str">
            <v>TO</v>
          </cell>
          <cell r="C2023" t="str">
            <v>13</v>
          </cell>
          <cell r="D2023" t="str">
            <v>10054</v>
          </cell>
          <cell r="E2023" t="str">
            <v>C564</v>
          </cell>
        </row>
        <row r="2024">
          <cell r="A2024" t="str">
            <v>CESANO BOSCONE</v>
          </cell>
          <cell r="B2024" t="str">
            <v>MI</v>
          </cell>
          <cell r="C2024" t="str">
            <v>10</v>
          </cell>
          <cell r="D2024" t="str">
            <v>20090</v>
          </cell>
          <cell r="E2024" t="str">
            <v>C565</v>
          </cell>
        </row>
        <row r="2025">
          <cell r="A2025" t="str">
            <v>CESANO MADERNO</v>
          </cell>
          <cell r="B2025" t="str">
            <v>MI</v>
          </cell>
          <cell r="C2025" t="str">
            <v>10</v>
          </cell>
          <cell r="D2025" t="str">
            <v>20031</v>
          </cell>
          <cell r="E2025" t="str">
            <v>C566</v>
          </cell>
        </row>
        <row r="2026">
          <cell r="A2026" t="str">
            <v>CESARA</v>
          </cell>
          <cell r="B2026" t="str">
            <v>VB</v>
          </cell>
          <cell r="C2026" t="str">
            <v>13</v>
          </cell>
          <cell r="D2026" t="str">
            <v>28891</v>
          </cell>
          <cell r="E2026" t="str">
            <v>C567</v>
          </cell>
        </row>
        <row r="2027">
          <cell r="A2027" t="str">
            <v>CESARO'</v>
          </cell>
          <cell r="B2027" t="str">
            <v>ME</v>
          </cell>
          <cell r="C2027" t="str">
            <v>16</v>
          </cell>
          <cell r="D2027" t="str">
            <v>98033</v>
          </cell>
          <cell r="E2027" t="str">
            <v>C568</v>
          </cell>
        </row>
        <row r="2028">
          <cell r="A2028" t="str">
            <v>CESATE</v>
          </cell>
          <cell r="B2028" t="str">
            <v>MI</v>
          </cell>
          <cell r="C2028" t="str">
            <v>10</v>
          </cell>
          <cell r="D2028" t="str">
            <v>20020</v>
          </cell>
          <cell r="E2028" t="str">
            <v>C569</v>
          </cell>
        </row>
        <row r="2029">
          <cell r="A2029" t="str">
            <v>CESENA</v>
          </cell>
          <cell r="B2029" t="str">
            <v>FO</v>
          </cell>
          <cell r="C2029" t="str">
            <v>06</v>
          </cell>
          <cell r="D2029" t="str">
            <v>47023</v>
          </cell>
          <cell r="E2029" t="str">
            <v>C573</v>
          </cell>
        </row>
        <row r="2030">
          <cell r="A2030" t="str">
            <v>CESENATICO</v>
          </cell>
          <cell r="B2030" t="str">
            <v>FO</v>
          </cell>
          <cell r="C2030" t="str">
            <v>06</v>
          </cell>
          <cell r="D2030" t="str">
            <v>47042</v>
          </cell>
          <cell r="E2030" t="str">
            <v>C574</v>
          </cell>
        </row>
        <row r="2031">
          <cell r="A2031" t="str">
            <v>CESINALI</v>
          </cell>
          <cell r="B2031" t="str">
            <v>AV</v>
          </cell>
          <cell r="C2031" t="str">
            <v>05</v>
          </cell>
          <cell r="D2031" t="str">
            <v>83020</v>
          </cell>
          <cell r="E2031" t="str">
            <v>C576</v>
          </cell>
        </row>
        <row r="2032">
          <cell r="A2032" t="str">
            <v>CESIO</v>
          </cell>
          <cell r="B2032" t="str">
            <v>IM</v>
          </cell>
          <cell r="C2032" t="str">
            <v>09</v>
          </cell>
          <cell r="D2032" t="str">
            <v>18020</v>
          </cell>
          <cell r="E2032" t="str">
            <v>C578</v>
          </cell>
        </row>
        <row r="2033">
          <cell r="A2033" t="str">
            <v>CESIOMAGGIORE</v>
          </cell>
          <cell r="B2033" t="str">
            <v>BL</v>
          </cell>
          <cell r="C2033" t="str">
            <v>21</v>
          </cell>
          <cell r="D2033" t="str">
            <v>32030</v>
          </cell>
          <cell r="E2033" t="str">
            <v>C577</v>
          </cell>
        </row>
        <row r="2034">
          <cell r="A2034" t="str">
            <v>CESSALTO</v>
          </cell>
          <cell r="B2034" t="str">
            <v>TV</v>
          </cell>
          <cell r="C2034" t="str">
            <v>21</v>
          </cell>
          <cell r="D2034" t="str">
            <v>31040</v>
          </cell>
          <cell r="E2034" t="str">
            <v>C580</v>
          </cell>
        </row>
        <row r="2035">
          <cell r="A2035" t="str">
            <v>CESSANITI</v>
          </cell>
          <cell r="B2035" t="str">
            <v>VV</v>
          </cell>
          <cell r="C2035" t="str">
            <v>04</v>
          </cell>
          <cell r="D2035" t="str">
            <v>89816</v>
          </cell>
          <cell r="E2035" t="str">
            <v>C581</v>
          </cell>
        </row>
        <row r="2036">
          <cell r="A2036" t="str">
            <v>CESSAPALOMBO</v>
          </cell>
          <cell r="B2036" t="str">
            <v>MC</v>
          </cell>
          <cell r="C2036" t="str">
            <v>11</v>
          </cell>
          <cell r="D2036" t="str">
            <v>62020</v>
          </cell>
          <cell r="E2036" t="str">
            <v>C582</v>
          </cell>
        </row>
        <row r="2037">
          <cell r="A2037" t="str">
            <v>CESSOLE</v>
          </cell>
          <cell r="B2037" t="str">
            <v>AT</v>
          </cell>
          <cell r="C2037" t="str">
            <v>13</v>
          </cell>
          <cell r="D2037" t="str">
            <v>14050</v>
          </cell>
          <cell r="E2037" t="str">
            <v>C583</v>
          </cell>
        </row>
        <row r="2038">
          <cell r="A2038" t="str">
            <v>CETARA</v>
          </cell>
          <cell r="B2038" t="str">
            <v>SA</v>
          </cell>
          <cell r="C2038" t="str">
            <v>05</v>
          </cell>
          <cell r="D2038" t="str">
            <v>84010</v>
          </cell>
          <cell r="E2038" t="str">
            <v>C584</v>
          </cell>
        </row>
        <row r="2039">
          <cell r="A2039" t="str">
            <v>CETO</v>
          </cell>
          <cell r="B2039" t="str">
            <v>BS</v>
          </cell>
          <cell r="C2039" t="str">
            <v>10</v>
          </cell>
          <cell r="D2039" t="str">
            <v>25040</v>
          </cell>
          <cell r="E2039" t="str">
            <v>C585</v>
          </cell>
        </row>
        <row r="2040">
          <cell r="A2040" t="str">
            <v>CETONA</v>
          </cell>
          <cell r="B2040" t="str">
            <v>SI</v>
          </cell>
          <cell r="C2040" t="str">
            <v>17</v>
          </cell>
          <cell r="D2040" t="str">
            <v>53040</v>
          </cell>
          <cell r="E2040" t="str">
            <v>C587</v>
          </cell>
        </row>
        <row r="2041">
          <cell r="A2041" t="str">
            <v>CETRARO</v>
          </cell>
          <cell r="B2041" t="str">
            <v>CS</v>
          </cell>
          <cell r="C2041" t="str">
            <v>04</v>
          </cell>
          <cell r="D2041" t="str">
            <v>87022</v>
          </cell>
          <cell r="E2041" t="str">
            <v>C588</v>
          </cell>
        </row>
        <row r="2042">
          <cell r="A2042" t="str">
            <v>CEVA</v>
          </cell>
          <cell r="B2042" t="str">
            <v>CN</v>
          </cell>
          <cell r="C2042" t="str">
            <v>13</v>
          </cell>
          <cell r="D2042" t="str">
            <v>12073</v>
          </cell>
          <cell r="E2042" t="str">
            <v>C589</v>
          </cell>
        </row>
        <row r="2043">
          <cell r="A2043" t="str">
            <v>CEVO</v>
          </cell>
          <cell r="B2043" t="str">
            <v>BS</v>
          </cell>
          <cell r="C2043" t="str">
            <v>10</v>
          </cell>
          <cell r="D2043" t="str">
            <v>25040</v>
          </cell>
          <cell r="E2043" t="str">
            <v>C591</v>
          </cell>
        </row>
        <row r="2044">
          <cell r="A2044" t="str">
            <v>CHALLAND-SAINT-ANSELME</v>
          </cell>
          <cell r="B2044" t="str">
            <v>AO</v>
          </cell>
          <cell r="C2044" t="str">
            <v>20</v>
          </cell>
          <cell r="D2044" t="str">
            <v>11020</v>
          </cell>
          <cell r="E2044" t="str">
            <v>C593</v>
          </cell>
        </row>
        <row r="2045">
          <cell r="A2045" t="str">
            <v>CHALLAND-SAINT-VICTOR</v>
          </cell>
          <cell r="B2045" t="str">
            <v>AO</v>
          </cell>
          <cell r="C2045" t="str">
            <v>20</v>
          </cell>
          <cell r="D2045" t="str">
            <v>11020</v>
          </cell>
          <cell r="E2045" t="str">
            <v>C594</v>
          </cell>
        </row>
        <row r="2046">
          <cell r="A2046" t="str">
            <v>CHAMBAVE</v>
          </cell>
          <cell r="B2046" t="str">
            <v>AO</v>
          </cell>
          <cell r="C2046" t="str">
            <v>20</v>
          </cell>
          <cell r="D2046" t="str">
            <v>11023</v>
          </cell>
          <cell r="E2046" t="str">
            <v>C595</v>
          </cell>
        </row>
        <row r="2047">
          <cell r="A2047" t="str">
            <v>CHAMOIS</v>
          </cell>
          <cell r="B2047" t="str">
            <v>AO</v>
          </cell>
          <cell r="C2047" t="str">
            <v>20</v>
          </cell>
          <cell r="D2047" t="str">
            <v>11020</v>
          </cell>
          <cell r="E2047" t="str">
            <v>B491</v>
          </cell>
        </row>
        <row r="2048">
          <cell r="A2048" t="str">
            <v>CHAMPDEPRAZ</v>
          </cell>
          <cell r="B2048" t="str">
            <v>AO</v>
          </cell>
          <cell r="C2048" t="str">
            <v>20</v>
          </cell>
          <cell r="D2048" t="str">
            <v>11020</v>
          </cell>
          <cell r="E2048" t="str">
            <v>C596</v>
          </cell>
        </row>
        <row r="2049">
          <cell r="A2049" t="str">
            <v>CHAMPORCHER</v>
          </cell>
          <cell r="B2049" t="str">
            <v>AO</v>
          </cell>
          <cell r="C2049" t="str">
            <v>20</v>
          </cell>
          <cell r="D2049" t="str">
            <v>11020</v>
          </cell>
          <cell r="E2049" t="str">
            <v>B540</v>
          </cell>
        </row>
        <row r="2050">
          <cell r="A2050" t="str">
            <v>CHARVENSOD</v>
          </cell>
          <cell r="B2050" t="str">
            <v>AO</v>
          </cell>
          <cell r="C2050" t="str">
            <v>20</v>
          </cell>
          <cell r="D2050" t="str">
            <v>11020</v>
          </cell>
          <cell r="E2050" t="str">
            <v>C598</v>
          </cell>
        </row>
        <row r="2051">
          <cell r="A2051" t="str">
            <v>CHATILLON</v>
          </cell>
          <cell r="B2051" t="str">
            <v>AO</v>
          </cell>
          <cell r="C2051" t="str">
            <v>20</v>
          </cell>
          <cell r="D2051" t="str">
            <v>11024</v>
          </cell>
          <cell r="E2051" t="str">
            <v>C294</v>
          </cell>
        </row>
        <row r="2052">
          <cell r="A2052" t="str">
            <v>CHERASCO</v>
          </cell>
          <cell r="B2052" t="str">
            <v>CN</v>
          </cell>
          <cell r="C2052" t="str">
            <v>13</v>
          </cell>
          <cell r="D2052" t="str">
            <v>12062</v>
          </cell>
          <cell r="E2052" t="str">
            <v>C599</v>
          </cell>
        </row>
        <row r="2053">
          <cell r="A2053" t="str">
            <v>CHEREMULE</v>
          </cell>
          <cell r="B2053" t="str">
            <v>SS</v>
          </cell>
          <cell r="C2053" t="str">
            <v>15</v>
          </cell>
          <cell r="D2053" t="str">
            <v>07040</v>
          </cell>
          <cell r="E2053" t="str">
            <v>C600</v>
          </cell>
        </row>
        <row r="2054">
          <cell r="A2054" t="str">
            <v>CHERSO</v>
          </cell>
          <cell r="B2054" t="str">
            <v>EE</v>
          </cell>
          <cell r="C2054" t="str">
            <v/>
          </cell>
          <cell r="D2054" t="str">
            <v/>
          </cell>
          <cell r="E2054" t="str">
            <v>C61</v>
          </cell>
        </row>
        <row r="2055">
          <cell r="A2055" t="str">
            <v>CHIALAMBERTO</v>
          </cell>
          <cell r="B2055" t="str">
            <v>TO</v>
          </cell>
          <cell r="C2055" t="str">
            <v>13</v>
          </cell>
          <cell r="D2055" t="str">
            <v>10070</v>
          </cell>
          <cell r="E2055" t="str">
            <v>C604</v>
          </cell>
        </row>
        <row r="2056">
          <cell r="A2056" t="str">
            <v>CHIAMPO</v>
          </cell>
          <cell r="B2056" t="str">
            <v>VI</v>
          </cell>
          <cell r="C2056" t="str">
            <v>21</v>
          </cell>
          <cell r="D2056" t="str">
            <v>36072</v>
          </cell>
          <cell r="E2056" t="str">
            <v>C605</v>
          </cell>
        </row>
        <row r="2057">
          <cell r="A2057" t="str">
            <v>CHIANCHE</v>
          </cell>
          <cell r="B2057" t="str">
            <v>AV</v>
          </cell>
          <cell r="C2057" t="str">
            <v>05</v>
          </cell>
          <cell r="D2057" t="str">
            <v>83010</v>
          </cell>
          <cell r="E2057" t="str">
            <v>C606</v>
          </cell>
        </row>
        <row r="2058">
          <cell r="A2058" t="str">
            <v>CHIANCIANO TERME</v>
          </cell>
          <cell r="B2058" t="str">
            <v>SI</v>
          </cell>
          <cell r="C2058" t="str">
            <v>17</v>
          </cell>
          <cell r="D2058" t="str">
            <v>53042</v>
          </cell>
          <cell r="E2058" t="str">
            <v>C608</v>
          </cell>
        </row>
        <row r="2059">
          <cell r="A2059" t="str">
            <v>CHIANNI</v>
          </cell>
          <cell r="B2059" t="str">
            <v>PI</v>
          </cell>
          <cell r="C2059" t="str">
            <v>17</v>
          </cell>
          <cell r="D2059" t="str">
            <v>56030</v>
          </cell>
          <cell r="E2059" t="str">
            <v>C609</v>
          </cell>
        </row>
        <row r="2060">
          <cell r="A2060" t="str">
            <v>CHIANOCCO</v>
          </cell>
          <cell r="B2060" t="str">
            <v>TO</v>
          </cell>
          <cell r="C2060" t="str">
            <v>13</v>
          </cell>
          <cell r="D2060" t="str">
            <v>10050</v>
          </cell>
          <cell r="E2060" t="str">
            <v>C610</v>
          </cell>
        </row>
        <row r="2061">
          <cell r="A2061" t="str">
            <v>CHIARAMONTE GULFI</v>
          </cell>
          <cell r="B2061" t="str">
            <v>RG</v>
          </cell>
          <cell r="C2061" t="str">
            <v>16</v>
          </cell>
          <cell r="D2061" t="str">
            <v>97012</v>
          </cell>
          <cell r="E2061" t="str">
            <v>C612</v>
          </cell>
        </row>
        <row r="2062">
          <cell r="A2062" t="str">
            <v>CHIARAMONTI</v>
          </cell>
          <cell r="B2062" t="str">
            <v>SS</v>
          </cell>
          <cell r="C2062" t="str">
            <v>15</v>
          </cell>
          <cell r="D2062" t="str">
            <v>07030</v>
          </cell>
          <cell r="E2062" t="str">
            <v>C613</v>
          </cell>
        </row>
        <row r="2063">
          <cell r="A2063" t="str">
            <v>CHIARANO</v>
          </cell>
          <cell r="B2063" t="str">
            <v>TV</v>
          </cell>
          <cell r="C2063" t="str">
            <v>21</v>
          </cell>
          <cell r="D2063" t="str">
            <v>31040</v>
          </cell>
          <cell r="E2063" t="str">
            <v>C614</v>
          </cell>
        </row>
        <row r="2064">
          <cell r="A2064" t="str">
            <v>CHIARAVALLE</v>
          </cell>
          <cell r="B2064" t="str">
            <v>AN</v>
          </cell>
          <cell r="C2064" t="str">
            <v>11</v>
          </cell>
          <cell r="D2064" t="str">
            <v>60033</v>
          </cell>
          <cell r="E2064" t="str">
            <v>C615</v>
          </cell>
        </row>
        <row r="2065">
          <cell r="A2065" t="str">
            <v>CHIARAVALLE CENTRALE</v>
          </cell>
          <cell r="B2065" t="str">
            <v>CZ</v>
          </cell>
          <cell r="C2065" t="str">
            <v>04</v>
          </cell>
          <cell r="D2065" t="str">
            <v>88064</v>
          </cell>
          <cell r="E2065" t="str">
            <v>C616</v>
          </cell>
        </row>
        <row r="2066">
          <cell r="A2066" t="str">
            <v>CHIARI</v>
          </cell>
          <cell r="B2066" t="str">
            <v>BS</v>
          </cell>
          <cell r="C2066" t="str">
            <v>10</v>
          </cell>
          <cell r="D2066" t="str">
            <v>25032</v>
          </cell>
          <cell r="E2066" t="str">
            <v>C618</v>
          </cell>
        </row>
        <row r="2067">
          <cell r="A2067" t="str">
            <v>CHIAROMONTE</v>
          </cell>
          <cell r="B2067" t="str">
            <v>PZ</v>
          </cell>
          <cell r="C2067" t="str">
            <v>02</v>
          </cell>
          <cell r="D2067" t="str">
            <v>85032</v>
          </cell>
          <cell r="E2067" t="str">
            <v>C619</v>
          </cell>
        </row>
        <row r="2068">
          <cell r="A2068" t="str">
            <v>CHIAUCI</v>
          </cell>
          <cell r="B2068" t="str">
            <v>IS</v>
          </cell>
          <cell r="C2068" t="str">
            <v>12</v>
          </cell>
          <cell r="D2068" t="str">
            <v>86090</v>
          </cell>
          <cell r="E2068" t="str">
            <v>C620</v>
          </cell>
        </row>
        <row r="2069">
          <cell r="A2069" t="str">
            <v>CHIAVARI</v>
          </cell>
          <cell r="B2069" t="str">
            <v>GE</v>
          </cell>
          <cell r="C2069" t="str">
            <v>09</v>
          </cell>
          <cell r="D2069" t="str">
            <v>16043</v>
          </cell>
          <cell r="E2069" t="str">
            <v>C621</v>
          </cell>
        </row>
        <row r="2070">
          <cell r="A2070" t="str">
            <v>CHIAVENNA</v>
          </cell>
          <cell r="B2070" t="str">
            <v>SO</v>
          </cell>
          <cell r="C2070" t="str">
            <v>10</v>
          </cell>
          <cell r="D2070" t="str">
            <v>23022</v>
          </cell>
          <cell r="E2070" t="str">
            <v>C623</v>
          </cell>
        </row>
        <row r="2071">
          <cell r="A2071" t="str">
            <v>CHIAVERANO</v>
          </cell>
          <cell r="B2071" t="str">
            <v>TO</v>
          </cell>
          <cell r="C2071" t="str">
            <v>13</v>
          </cell>
          <cell r="D2071" t="str">
            <v>10010</v>
          </cell>
          <cell r="E2071" t="str">
            <v>C624</v>
          </cell>
        </row>
        <row r="2072">
          <cell r="A2072" t="str">
            <v>CHIENES</v>
          </cell>
          <cell r="B2072" t="str">
            <v>BZ</v>
          </cell>
          <cell r="C2072" t="str">
            <v>03</v>
          </cell>
          <cell r="D2072" t="str">
            <v>39030</v>
          </cell>
          <cell r="E2072" t="str">
            <v>C625</v>
          </cell>
        </row>
        <row r="2073">
          <cell r="A2073" t="str">
            <v>CHIERI</v>
          </cell>
          <cell r="B2073" t="str">
            <v>TO</v>
          </cell>
          <cell r="C2073" t="str">
            <v>13</v>
          </cell>
          <cell r="D2073" t="str">
            <v>10023</v>
          </cell>
          <cell r="E2073" t="str">
            <v>C627</v>
          </cell>
        </row>
        <row r="2074">
          <cell r="A2074" t="str">
            <v>CHIES D'ALPAGO</v>
          </cell>
          <cell r="B2074" t="str">
            <v>BL</v>
          </cell>
          <cell r="C2074" t="str">
            <v>21</v>
          </cell>
          <cell r="D2074" t="str">
            <v>32010</v>
          </cell>
          <cell r="E2074" t="str">
            <v>C630</v>
          </cell>
        </row>
        <row r="2075">
          <cell r="A2075" t="str">
            <v>CHIESA IN VALMALENCO</v>
          </cell>
          <cell r="B2075" t="str">
            <v>SO</v>
          </cell>
          <cell r="C2075" t="str">
            <v>10</v>
          </cell>
          <cell r="D2075" t="str">
            <v>23023</v>
          </cell>
          <cell r="E2075" t="str">
            <v>C628</v>
          </cell>
        </row>
        <row r="2076">
          <cell r="A2076" t="str">
            <v>CHIESANUOVA</v>
          </cell>
          <cell r="B2076" t="str">
            <v>TO</v>
          </cell>
          <cell r="C2076" t="str">
            <v>13</v>
          </cell>
          <cell r="D2076" t="str">
            <v>10080</v>
          </cell>
          <cell r="E2076" t="str">
            <v>C629</v>
          </cell>
        </row>
        <row r="2077">
          <cell r="A2077" t="str">
            <v>CHIESINA UZZANESE</v>
          </cell>
          <cell r="B2077" t="str">
            <v>PT</v>
          </cell>
          <cell r="C2077" t="str">
            <v>17</v>
          </cell>
          <cell r="D2077" t="str">
            <v>51013</v>
          </cell>
          <cell r="E2077" t="str">
            <v>C631</v>
          </cell>
        </row>
        <row r="2078">
          <cell r="A2078" t="str">
            <v>CHIETI</v>
          </cell>
          <cell r="B2078" t="str">
            <v>CH</v>
          </cell>
          <cell r="C2078" t="str">
            <v>01</v>
          </cell>
          <cell r="D2078" t="str">
            <v>66100</v>
          </cell>
          <cell r="E2078" t="str">
            <v>C632</v>
          </cell>
        </row>
        <row r="2079">
          <cell r="A2079" t="str">
            <v>CHIEUTI</v>
          </cell>
          <cell r="B2079" t="str">
            <v>FG</v>
          </cell>
          <cell r="C2079" t="str">
            <v>14</v>
          </cell>
          <cell r="D2079" t="str">
            <v>71010</v>
          </cell>
          <cell r="E2079" t="str">
            <v>C633</v>
          </cell>
        </row>
        <row r="2080">
          <cell r="A2080" t="str">
            <v>CHIEVE</v>
          </cell>
          <cell r="B2080" t="str">
            <v>CR</v>
          </cell>
          <cell r="C2080" t="str">
            <v>10</v>
          </cell>
          <cell r="D2080" t="str">
            <v>26010</v>
          </cell>
          <cell r="E2080" t="str">
            <v>C634</v>
          </cell>
        </row>
        <row r="2081">
          <cell r="A2081" t="str">
            <v>CHIGNOLO D'ISOLA</v>
          </cell>
          <cell r="B2081" t="str">
            <v>BG</v>
          </cell>
          <cell r="C2081" t="str">
            <v>10</v>
          </cell>
          <cell r="D2081" t="str">
            <v>24040</v>
          </cell>
          <cell r="E2081" t="str">
            <v>C635</v>
          </cell>
        </row>
        <row r="2082">
          <cell r="A2082" t="str">
            <v>CHIGNOLO PO</v>
          </cell>
          <cell r="B2082" t="str">
            <v>PV</v>
          </cell>
          <cell r="C2082" t="str">
            <v>10</v>
          </cell>
          <cell r="D2082" t="str">
            <v>27013</v>
          </cell>
          <cell r="E2082" t="str">
            <v>C637</v>
          </cell>
        </row>
        <row r="2083">
          <cell r="A2083" t="str">
            <v>CHIOGGIA</v>
          </cell>
          <cell r="B2083" t="str">
            <v>VE</v>
          </cell>
          <cell r="C2083" t="str">
            <v>21</v>
          </cell>
          <cell r="D2083" t="str">
            <v>30015</v>
          </cell>
          <cell r="E2083" t="str">
            <v>C638</v>
          </cell>
        </row>
        <row r="2084">
          <cell r="A2084" t="str">
            <v>CHIOMONTE</v>
          </cell>
          <cell r="B2084" t="str">
            <v>TO</v>
          </cell>
          <cell r="C2084" t="str">
            <v>13</v>
          </cell>
          <cell r="D2084" t="str">
            <v>10050</v>
          </cell>
          <cell r="E2084" t="str">
            <v>C639</v>
          </cell>
        </row>
        <row r="2085">
          <cell r="A2085" t="str">
            <v>CHIONS</v>
          </cell>
          <cell r="B2085" t="str">
            <v>PN</v>
          </cell>
          <cell r="C2085" t="str">
            <v>07</v>
          </cell>
          <cell r="D2085" t="str">
            <v>33083</v>
          </cell>
          <cell r="E2085" t="str">
            <v>C640</v>
          </cell>
        </row>
        <row r="2086">
          <cell r="A2086" t="str">
            <v>CHIOPRIS-VISCONE</v>
          </cell>
          <cell r="B2086" t="str">
            <v>UD</v>
          </cell>
          <cell r="C2086" t="str">
            <v>07</v>
          </cell>
          <cell r="D2086" t="str">
            <v>33040</v>
          </cell>
          <cell r="E2086" t="str">
            <v>C641</v>
          </cell>
        </row>
        <row r="2087">
          <cell r="A2087" t="str">
            <v>CHITIGNANO</v>
          </cell>
          <cell r="B2087" t="str">
            <v>AR</v>
          </cell>
          <cell r="C2087" t="str">
            <v>17</v>
          </cell>
          <cell r="D2087" t="str">
            <v>52010</v>
          </cell>
          <cell r="E2087" t="str">
            <v>C648</v>
          </cell>
        </row>
        <row r="2088">
          <cell r="A2088" t="str">
            <v>CHIUDUNO</v>
          </cell>
          <cell r="B2088" t="str">
            <v>BG</v>
          </cell>
          <cell r="C2088" t="str">
            <v>10</v>
          </cell>
          <cell r="D2088" t="str">
            <v>24060</v>
          </cell>
          <cell r="E2088" t="str">
            <v>C649</v>
          </cell>
        </row>
        <row r="2089">
          <cell r="A2089" t="str">
            <v>CHIUPPANO</v>
          </cell>
          <cell r="B2089" t="str">
            <v>VI</v>
          </cell>
          <cell r="C2089" t="str">
            <v>21</v>
          </cell>
          <cell r="D2089" t="str">
            <v>36010</v>
          </cell>
          <cell r="E2089" t="str">
            <v>C650</v>
          </cell>
        </row>
        <row r="2090">
          <cell r="A2090" t="str">
            <v>CHIURO</v>
          </cell>
          <cell r="B2090" t="str">
            <v>SO</v>
          </cell>
          <cell r="C2090" t="str">
            <v>10</v>
          </cell>
          <cell r="D2090" t="str">
            <v>23030</v>
          </cell>
          <cell r="E2090" t="str">
            <v>C651</v>
          </cell>
        </row>
        <row r="2091">
          <cell r="A2091" t="str">
            <v>CHIUSA</v>
          </cell>
          <cell r="B2091" t="str">
            <v>BZ</v>
          </cell>
          <cell r="C2091" t="str">
            <v>03</v>
          </cell>
          <cell r="D2091" t="str">
            <v>39043</v>
          </cell>
          <cell r="E2091" t="str">
            <v>C652</v>
          </cell>
        </row>
        <row r="2092">
          <cell r="A2092" t="str">
            <v>CHIUSA DI PESIO</v>
          </cell>
          <cell r="B2092" t="str">
            <v>CN</v>
          </cell>
          <cell r="C2092" t="str">
            <v>13</v>
          </cell>
          <cell r="D2092" t="str">
            <v>12013</v>
          </cell>
          <cell r="E2092" t="str">
            <v>C653</v>
          </cell>
        </row>
        <row r="2093">
          <cell r="A2093" t="str">
            <v>CHIUSA DI SAN MICHELE</v>
          </cell>
          <cell r="B2093" t="str">
            <v>TO</v>
          </cell>
          <cell r="C2093" t="str">
            <v>13</v>
          </cell>
          <cell r="D2093" t="str">
            <v>10050</v>
          </cell>
          <cell r="E2093" t="str">
            <v>C655</v>
          </cell>
        </row>
        <row r="2094">
          <cell r="A2094" t="str">
            <v>CHIUSA SCLAFANI</v>
          </cell>
          <cell r="B2094" t="str">
            <v>PA</v>
          </cell>
          <cell r="C2094" t="str">
            <v>16</v>
          </cell>
          <cell r="D2094" t="str">
            <v>90033</v>
          </cell>
          <cell r="E2094" t="str">
            <v>C654</v>
          </cell>
        </row>
        <row r="2095">
          <cell r="A2095" t="str">
            <v>CHIUSAFORTE</v>
          </cell>
          <cell r="B2095" t="str">
            <v>UD</v>
          </cell>
          <cell r="C2095" t="str">
            <v>07</v>
          </cell>
          <cell r="D2095" t="str">
            <v>33010</v>
          </cell>
          <cell r="E2095" t="str">
            <v>C656</v>
          </cell>
        </row>
        <row r="2096">
          <cell r="A2096" t="str">
            <v>CHIUSANICO</v>
          </cell>
          <cell r="B2096" t="str">
            <v>IM</v>
          </cell>
          <cell r="C2096" t="str">
            <v>09</v>
          </cell>
          <cell r="D2096" t="str">
            <v>18023</v>
          </cell>
          <cell r="E2096" t="str">
            <v>C657</v>
          </cell>
        </row>
        <row r="2097">
          <cell r="A2097" t="str">
            <v>CHIUSANO D'ASTI</v>
          </cell>
          <cell r="B2097" t="str">
            <v>AT</v>
          </cell>
          <cell r="C2097" t="str">
            <v>13</v>
          </cell>
          <cell r="D2097" t="str">
            <v>14025</v>
          </cell>
          <cell r="E2097" t="str">
            <v>C658</v>
          </cell>
        </row>
        <row r="2098">
          <cell r="A2098" t="str">
            <v>CHIUSANO DI SAN DOMENICO</v>
          </cell>
          <cell r="B2098" t="str">
            <v>AV</v>
          </cell>
          <cell r="C2098" t="str">
            <v>05</v>
          </cell>
          <cell r="D2098" t="str">
            <v>83040</v>
          </cell>
          <cell r="E2098" t="str">
            <v>C659</v>
          </cell>
        </row>
        <row r="2099">
          <cell r="A2099" t="str">
            <v>CHIUSAVECCHIA</v>
          </cell>
          <cell r="B2099" t="str">
            <v>IM</v>
          </cell>
          <cell r="C2099" t="str">
            <v>09</v>
          </cell>
          <cell r="D2099" t="str">
            <v>18023</v>
          </cell>
          <cell r="E2099" t="str">
            <v>C660</v>
          </cell>
        </row>
        <row r="2100">
          <cell r="A2100" t="str">
            <v>CHIUSDINO</v>
          </cell>
          <cell r="B2100" t="str">
            <v>SI</v>
          </cell>
          <cell r="C2100" t="str">
            <v>17</v>
          </cell>
          <cell r="D2100" t="str">
            <v>53012</v>
          </cell>
          <cell r="E2100" t="str">
            <v>C661</v>
          </cell>
        </row>
        <row r="2101">
          <cell r="A2101" t="str">
            <v>CHIUSI</v>
          </cell>
          <cell r="B2101" t="str">
            <v>SI</v>
          </cell>
          <cell r="C2101" t="str">
            <v>17</v>
          </cell>
          <cell r="D2101" t="str">
            <v>53043</v>
          </cell>
          <cell r="E2101" t="str">
            <v>C662</v>
          </cell>
        </row>
        <row r="2102">
          <cell r="A2102" t="str">
            <v>CHIUSI DELLA VERNA</v>
          </cell>
          <cell r="B2102" t="str">
            <v>AR</v>
          </cell>
          <cell r="C2102" t="str">
            <v>17</v>
          </cell>
          <cell r="D2102" t="str">
            <v>52010</v>
          </cell>
          <cell r="E2102" t="str">
            <v>C663</v>
          </cell>
        </row>
        <row r="2103">
          <cell r="A2103" t="str">
            <v>CHIVASSO</v>
          </cell>
          <cell r="B2103" t="str">
            <v>TO</v>
          </cell>
          <cell r="C2103" t="str">
            <v>13</v>
          </cell>
          <cell r="D2103" t="str">
            <v>10034</v>
          </cell>
          <cell r="E2103" t="str">
            <v>C665</v>
          </cell>
        </row>
        <row r="2104">
          <cell r="A2104" t="str">
            <v>CIAMPINO</v>
          </cell>
          <cell r="B2104" t="str">
            <v>RM</v>
          </cell>
          <cell r="C2104" t="str">
            <v>08</v>
          </cell>
          <cell r="D2104" t="str">
            <v>00043</v>
          </cell>
          <cell r="E2104" t="str">
            <v>M272</v>
          </cell>
        </row>
        <row r="2105">
          <cell r="A2105" t="str">
            <v>CIANCIANA</v>
          </cell>
          <cell r="B2105" t="str">
            <v>AG</v>
          </cell>
          <cell r="C2105" t="str">
            <v>16</v>
          </cell>
          <cell r="D2105" t="str">
            <v>92012</v>
          </cell>
          <cell r="E2105" t="str">
            <v>C668</v>
          </cell>
        </row>
        <row r="2106">
          <cell r="A2106" t="str">
            <v>CIANO D'ENZA</v>
          </cell>
          <cell r="B2106" t="str">
            <v>RE</v>
          </cell>
          <cell r="C2106" t="str">
            <v>06</v>
          </cell>
          <cell r="D2106" t="str">
            <v>42026</v>
          </cell>
          <cell r="E2106" t="str">
            <v>C669</v>
          </cell>
        </row>
        <row r="2107">
          <cell r="A2107" t="str">
            <v>CIBIANA DI CADORE</v>
          </cell>
          <cell r="B2107" t="str">
            <v>BL</v>
          </cell>
          <cell r="C2107" t="str">
            <v>21</v>
          </cell>
          <cell r="D2107" t="str">
            <v>32040</v>
          </cell>
          <cell r="E2107" t="str">
            <v>C672</v>
          </cell>
        </row>
        <row r="2108">
          <cell r="A2108" t="str">
            <v>CICAGNA</v>
          </cell>
          <cell r="B2108" t="str">
            <v>GE</v>
          </cell>
          <cell r="C2108" t="str">
            <v>09</v>
          </cell>
          <cell r="D2108" t="str">
            <v>16044</v>
          </cell>
          <cell r="E2108" t="str">
            <v>C673</v>
          </cell>
        </row>
        <row r="2109">
          <cell r="A2109" t="str">
            <v>CICALA</v>
          </cell>
          <cell r="B2109" t="str">
            <v>CZ</v>
          </cell>
          <cell r="C2109" t="str">
            <v>04</v>
          </cell>
          <cell r="D2109" t="str">
            <v>88040</v>
          </cell>
          <cell r="E2109" t="str">
            <v>C674</v>
          </cell>
        </row>
        <row r="2110">
          <cell r="A2110" t="str">
            <v>CICCIANO</v>
          </cell>
          <cell r="B2110" t="str">
            <v>NA</v>
          </cell>
          <cell r="C2110" t="str">
            <v>05</v>
          </cell>
          <cell r="D2110" t="str">
            <v>80033</v>
          </cell>
          <cell r="E2110" t="str">
            <v>C675</v>
          </cell>
        </row>
        <row r="2111">
          <cell r="A2111" t="str">
            <v>CICERALE</v>
          </cell>
          <cell r="B2111" t="str">
            <v>SA</v>
          </cell>
          <cell r="C2111" t="str">
            <v>05</v>
          </cell>
          <cell r="D2111" t="str">
            <v>84053</v>
          </cell>
          <cell r="E2111" t="str">
            <v>C676</v>
          </cell>
        </row>
        <row r="2112">
          <cell r="A2112" t="str">
            <v>CICILIANO</v>
          </cell>
          <cell r="B2112" t="str">
            <v>RM</v>
          </cell>
          <cell r="C2112" t="str">
            <v>08</v>
          </cell>
          <cell r="D2112" t="str">
            <v>00020</v>
          </cell>
          <cell r="E2112" t="str">
            <v>C677</v>
          </cell>
        </row>
        <row r="2113">
          <cell r="A2113" t="str">
            <v>CICOGNOLO</v>
          </cell>
          <cell r="B2113" t="str">
            <v>CR</v>
          </cell>
          <cell r="C2113" t="str">
            <v>10</v>
          </cell>
          <cell r="D2113" t="str">
            <v>26030</v>
          </cell>
          <cell r="E2113" t="str">
            <v>C678</v>
          </cell>
        </row>
        <row r="2114">
          <cell r="A2114" t="str">
            <v>CICONIO</v>
          </cell>
          <cell r="B2114" t="str">
            <v>TO</v>
          </cell>
          <cell r="C2114" t="str">
            <v>13</v>
          </cell>
          <cell r="D2114" t="str">
            <v>10080</v>
          </cell>
          <cell r="E2114" t="str">
            <v>C679</v>
          </cell>
        </row>
        <row r="2115">
          <cell r="A2115" t="str">
            <v>CIGLIANO</v>
          </cell>
          <cell r="B2115" t="str">
            <v>VC</v>
          </cell>
          <cell r="C2115" t="str">
            <v>13</v>
          </cell>
          <cell r="D2115" t="str">
            <v>13043</v>
          </cell>
          <cell r="E2115" t="str">
            <v>C680</v>
          </cell>
        </row>
        <row r="2116">
          <cell r="A2116" t="str">
            <v>CIGLIE'</v>
          </cell>
          <cell r="B2116" t="str">
            <v>CN</v>
          </cell>
          <cell r="C2116" t="str">
            <v>13</v>
          </cell>
          <cell r="D2116" t="str">
            <v>12060</v>
          </cell>
          <cell r="E2116" t="str">
            <v>C681</v>
          </cell>
        </row>
        <row r="2117">
          <cell r="A2117" t="str">
            <v>CIGOGNOLA</v>
          </cell>
          <cell r="B2117" t="str">
            <v>PV</v>
          </cell>
          <cell r="C2117" t="str">
            <v>10</v>
          </cell>
          <cell r="D2117" t="str">
            <v>27040</v>
          </cell>
          <cell r="E2117" t="str">
            <v>C684</v>
          </cell>
        </row>
        <row r="2118">
          <cell r="A2118" t="str">
            <v>CIGOLE</v>
          </cell>
          <cell r="B2118" t="str">
            <v>BS</v>
          </cell>
          <cell r="C2118" t="str">
            <v>10</v>
          </cell>
          <cell r="D2118" t="str">
            <v>25020</v>
          </cell>
          <cell r="E2118" t="str">
            <v>C685</v>
          </cell>
        </row>
        <row r="2119">
          <cell r="A2119" t="str">
            <v>CILAVEGNA</v>
          </cell>
          <cell r="B2119" t="str">
            <v>PV</v>
          </cell>
          <cell r="C2119" t="str">
            <v>10</v>
          </cell>
          <cell r="D2119" t="str">
            <v>27024</v>
          </cell>
          <cell r="E2119" t="str">
            <v>C686</v>
          </cell>
        </row>
        <row r="2120">
          <cell r="A2120" t="str">
            <v>CIMADOLMO</v>
          </cell>
          <cell r="B2120" t="str">
            <v>TV</v>
          </cell>
          <cell r="C2120" t="str">
            <v>21</v>
          </cell>
          <cell r="D2120" t="str">
            <v>31010</v>
          </cell>
          <cell r="E2120" t="str">
            <v>C689</v>
          </cell>
        </row>
        <row r="2121">
          <cell r="A2121" t="str">
            <v>CIMBERGO</v>
          </cell>
          <cell r="B2121" t="str">
            <v>BS</v>
          </cell>
          <cell r="C2121" t="str">
            <v>10</v>
          </cell>
          <cell r="D2121" t="str">
            <v>25040</v>
          </cell>
          <cell r="E2121" t="str">
            <v>C691</v>
          </cell>
        </row>
        <row r="2122">
          <cell r="A2122" t="str">
            <v>CIMEGO</v>
          </cell>
          <cell r="B2122" t="str">
            <v>TN</v>
          </cell>
          <cell r="C2122" t="str">
            <v>18</v>
          </cell>
          <cell r="D2122" t="str">
            <v>38082</v>
          </cell>
          <cell r="E2122" t="str">
            <v>C694</v>
          </cell>
        </row>
        <row r="2123">
          <cell r="A2123" t="str">
            <v>CIMINA'</v>
          </cell>
          <cell r="B2123" t="str">
            <v>RC</v>
          </cell>
          <cell r="C2123" t="str">
            <v>04</v>
          </cell>
          <cell r="D2123" t="str">
            <v>89040</v>
          </cell>
          <cell r="E2123" t="str">
            <v>C695</v>
          </cell>
        </row>
        <row r="2124">
          <cell r="A2124" t="str">
            <v>CIMINNA</v>
          </cell>
          <cell r="B2124" t="str">
            <v>PA</v>
          </cell>
          <cell r="C2124" t="str">
            <v>16</v>
          </cell>
          <cell r="D2124" t="str">
            <v>90023</v>
          </cell>
          <cell r="E2124" t="str">
            <v>C696</v>
          </cell>
        </row>
        <row r="2125">
          <cell r="A2125" t="str">
            <v>CIMITILE</v>
          </cell>
          <cell r="B2125" t="str">
            <v>NA</v>
          </cell>
          <cell r="C2125" t="str">
            <v>05</v>
          </cell>
          <cell r="D2125" t="str">
            <v>80030</v>
          </cell>
          <cell r="E2125" t="str">
            <v>C697</v>
          </cell>
        </row>
        <row r="2126">
          <cell r="A2126" t="str">
            <v>CIMOLAIS</v>
          </cell>
          <cell r="B2126" t="str">
            <v>PN</v>
          </cell>
          <cell r="C2126" t="str">
            <v>07</v>
          </cell>
          <cell r="D2126" t="str">
            <v>33080</v>
          </cell>
          <cell r="E2126" t="str">
            <v>C699</v>
          </cell>
        </row>
        <row r="2127">
          <cell r="A2127" t="str">
            <v>CIMONE</v>
          </cell>
          <cell r="B2127" t="str">
            <v>TN</v>
          </cell>
          <cell r="C2127" t="str">
            <v>18</v>
          </cell>
          <cell r="D2127" t="str">
            <v>38060</v>
          </cell>
          <cell r="E2127" t="str">
            <v>C700</v>
          </cell>
        </row>
        <row r="2128">
          <cell r="A2128" t="str">
            <v>CINAGLIO</v>
          </cell>
          <cell r="B2128" t="str">
            <v>AT</v>
          </cell>
          <cell r="C2128" t="str">
            <v>13</v>
          </cell>
          <cell r="D2128" t="str">
            <v>14020</v>
          </cell>
          <cell r="E2128" t="str">
            <v>C701</v>
          </cell>
        </row>
        <row r="2129">
          <cell r="A2129" t="str">
            <v>CINETO ROMANO</v>
          </cell>
          <cell r="B2129" t="str">
            <v>RM</v>
          </cell>
          <cell r="C2129" t="str">
            <v>08</v>
          </cell>
          <cell r="D2129" t="str">
            <v>00020</v>
          </cell>
          <cell r="E2129" t="str">
            <v>C702</v>
          </cell>
        </row>
        <row r="2130">
          <cell r="A2130" t="str">
            <v>CINGIA DE' BOTTI</v>
          </cell>
          <cell r="B2130" t="str">
            <v>CR</v>
          </cell>
          <cell r="C2130" t="str">
            <v>10</v>
          </cell>
          <cell r="D2130" t="str">
            <v>26042</v>
          </cell>
          <cell r="E2130" t="str">
            <v>C703</v>
          </cell>
        </row>
        <row r="2131">
          <cell r="A2131" t="str">
            <v>CINGOLI</v>
          </cell>
          <cell r="B2131" t="str">
            <v>MC</v>
          </cell>
          <cell r="C2131" t="str">
            <v>11</v>
          </cell>
          <cell r="D2131" t="str">
            <v>62011</v>
          </cell>
          <cell r="E2131" t="str">
            <v>C704</v>
          </cell>
        </row>
        <row r="2132">
          <cell r="A2132" t="str">
            <v>CINIGIANO</v>
          </cell>
          <cell r="B2132" t="str">
            <v>GR</v>
          </cell>
          <cell r="C2132" t="str">
            <v>17</v>
          </cell>
          <cell r="D2132" t="str">
            <v>58044</v>
          </cell>
          <cell r="E2132" t="str">
            <v>C705</v>
          </cell>
        </row>
        <row r="2133">
          <cell r="A2133" t="str">
            <v>CINISELLO BALSAMO</v>
          </cell>
          <cell r="B2133" t="str">
            <v>MI</v>
          </cell>
          <cell r="C2133" t="str">
            <v>10</v>
          </cell>
          <cell r="D2133" t="str">
            <v>20092</v>
          </cell>
          <cell r="E2133" t="str">
            <v>C707</v>
          </cell>
        </row>
        <row r="2134">
          <cell r="A2134" t="str">
            <v>CINISI</v>
          </cell>
          <cell r="B2134" t="str">
            <v>PA</v>
          </cell>
          <cell r="C2134" t="str">
            <v>16</v>
          </cell>
          <cell r="D2134" t="str">
            <v>90045</v>
          </cell>
          <cell r="E2134" t="str">
            <v>C708</v>
          </cell>
        </row>
        <row r="2135">
          <cell r="A2135" t="str">
            <v>CINO</v>
          </cell>
          <cell r="B2135" t="str">
            <v>SO</v>
          </cell>
          <cell r="C2135" t="str">
            <v>10</v>
          </cell>
          <cell r="D2135" t="str">
            <v>23010</v>
          </cell>
          <cell r="E2135" t="str">
            <v>C709</v>
          </cell>
        </row>
        <row r="2136">
          <cell r="A2136" t="str">
            <v>CINQUEFRONDI</v>
          </cell>
          <cell r="B2136" t="str">
            <v>RC</v>
          </cell>
          <cell r="C2136" t="str">
            <v>04</v>
          </cell>
          <cell r="D2136" t="str">
            <v>89021</v>
          </cell>
          <cell r="E2136" t="str">
            <v>C710</v>
          </cell>
        </row>
        <row r="2137">
          <cell r="A2137" t="str">
            <v>CINTANO</v>
          </cell>
          <cell r="B2137" t="str">
            <v>TO</v>
          </cell>
          <cell r="C2137" t="str">
            <v>13</v>
          </cell>
          <cell r="D2137" t="str">
            <v>10080</v>
          </cell>
          <cell r="E2137" t="str">
            <v>C711</v>
          </cell>
        </row>
        <row r="2138">
          <cell r="A2138" t="str">
            <v>CINTE TESINO</v>
          </cell>
          <cell r="B2138" t="str">
            <v>TN</v>
          </cell>
          <cell r="C2138" t="str">
            <v>18</v>
          </cell>
          <cell r="D2138" t="str">
            <v>38050</v>
          </cell>
          <cell r="E2138" t="str">
            <v>C712</v>
          </cell>
        </row>
        <row r="2139">
          <cell r="A2139" t="str">
            <v>CINTO CAOMAGGIORE</v>
          </cell>
          <cell r="B2139" t="str">
            <v>VE</v>
          </cell>
          <cell r="C2139" t="str">
            <v>21</v>
          </cell>
          <cell r="D2139" t="str">
            <v>30020</v>
          </cell>
          <cell r="E2139" t="str">
            <v>C714</v>
          </cell>
        </row>
        <row r="2140">
          <cell r="A2140" t="str">
            <v>CINTO EUGANEO</v>
          </cell>
          <cell r="B2140" t="str">
            <v>PD</v>
          </cell>
          <cell r="C2140" t="str">
            <v>21</v>
          </cell>
          <cell r="D2140" t="str">
            <v>35030</v>
          </cell>
          <cell r="E2140" t="str">
            <v>C713</v>
          </cell>
        </row>
        <row r="2141">
          <cell r="A2141" t="str">
            <v>CINZANO</v>
          </cell>
          <cell r="B2141" t="str">
            <v>TO</v>
          </cell>
          <cell r="C2141" t="str">
            <v>13</v>
          </cell>
          <cell r="D2141" t="str">
            <v>10090</v>
          </cell>
          <cell r="E2141" t="str">
            <v>C715</v>
          </cell>
        </row>
        <row r="2142">
          <cell r="A2142" t="str">
            <v>CIORLANO</v>
          </cell>
          <cell r="B2142" t="str">
            <v>CE</v>
          </cell>
          <cell r="C2142" t="str">
            <v>05</v>
          </cell>
          <cell r="D2142" t="str">
            <v>81010</v>
          </cell>
          <cell r="E2142" t="str">
            <v>C716</v>
          </cell>
        </row>
        <row r="2143">
          <cell r="A2143" t="str">
            <v>CIPRESSA</v>
          </cell>
          <cell r="B2143" t="str">
            <v>IM</v>
          </cell>
          <cell r="C2143" t="str">
            <v>09</v>
          </cell>
          <cell r="D2143" t="str">
            <v>18010</v>
          </cell>
          <cell r="E2143" t="str">
            <v>C718</v>
          </cell>
        </row>
        <row r="2144">
          <cell r="A2144" t="str">
            <v>CIRCELLO</v>
          </cell>
          <cell r="B2144" t="str">
            <v>BN</v>
          </cell>
          <cell r="C2144" t="str">
            <v>05</v>
          </cell>
          <cell r="D2144" t="str">
            <v>82020</v>
          </cell>
          <cell r="E2144" t="str">
            <v>C719</v>
          </cell>
        </row>
        <row r="2145">
          <cell r="A2145" t="str">
            <v>CIRIE'</v>
          </cell>
          <cell r="B2145" t="str">
            <v>TO</v>
          </cell>
          <cell r="C2145" t="str">
            <v>13</v>
          </cell>
          <cell r="D2145" t="str">
            <v>10073</v>
          </cell>
          <cell r="E2145" t="str">
            <v>C722</v>
          </cell>
        </row>
        <row r="2146">
          <cell r="A2146" t="str">
            <v>CIRIGLIANO</v>
          </cell>
          <cell r="B2146" t="str">
            <v>MT</v>
          </cell>
          <cell r="C2146" t="str">
            <v>02</v>
          </cell>
          <cell r="D2146" t="str">
            <v>75010</v>
          </cell>
          <cell r="E2146" t="str">
            <v>C723</v>
          </cell>
        </row>
        <row r="2147">
          <cell r="A2147" t="str">
            <v>CIRIMIDO</v>
          </cell>
          <cell r="B2147" t="str">
            <v>CO</v>
          </cell>
          <cell r="C2147" t="str">
            <v>10</v>
          </cell>
          <cell r="D2147" t="str">
            <v>22070</v>
          </cell>
          <cell r="E2147" t="str">
            <v>C724</v>
          </cell>
        </row>
        <row r="2148">
          <cell r="A2148" t="str">
            <v>CIRO'</v>
          </cell>
          <cell r="B2148" t="str">
            <v>KR</v>
          </cell>
          <cell r="C2148" t="str">
            <v>04</v>
          </cell>
          <cell r="D2148" t="str">
            <v>88813</v>
          </cell>
          <cell r="E2148" t="str">
            <v>C725</v>
          </cell>
        </row>
        <row r="2149">
          <cell r="A2149" t="str">
            <v>CIRO' MARINA</v>
          </cell>
          <cell r="B2149" t="str">
            <v>KR</v>
          </cell>
          <cell r="C2149" t="str">
            <v>04</v>
          </cell>
          <cell r="D2149" t="str">
            <v>88811</v>
          </cell>
          <cell r="E2149" t="str">
            <v>C726</v>
          </cell>
        </row>
        <row r="2150">
          <cell r="A2150" t="str">
            <v>CIS</v>
          </cell>
          <cell r="B2150" t="str">
            <v>TN</v>
          </cell>
          <cell r="C2150" t="str">
            <v>18</v>
          </cell>
          <cell r="D2150" t="str">
            <v>38020</v>
          </cell>
          <cell r="E2150" t="str">
            <v>C727</v>
          </cell>
        </row>
        <row r="2151">
          <cell r="A2151" t="str">
            <v>CISANO BERGAMASCO</v>
          </cell>
          <cell r="B2151" t="str">
            <v>BG</v>
          </cell>
          <cell r="C2151" t="str">
            <v>10</v>
          </cell>
          <cell r="D2151" t="str">
            <v>24034</v>
          </cell>
          <cell r="E2151" t="str">
            <v>C728</v>
          </cell>
        </row>
        <row r="2152">
          <cell r="A2152" t="str">
            <v>CISANO SUL NEVA</v>
          </cell>
          <cell r="B2152" t="str">
            <v>SV</v>
          </cell>
          <cell r="C2152" t="str">
            <v>09</v>
          </cell>
          <cell r="D2152" t="str">
            <v>17035</v>
          </cell>
          <cell r="E2152" t="str">
            <v>C729</v>
          </cell>
        </row>
        <row r="2153">
          <cell r="A2153" t="str">
            <v>CISERANO</v>
          </cell>
          <cell r="B2153" t="str">
            <v>BG</v>
          </cell>
          <cell r="C2153" t="str">
            <v>10</v>
          </cell>
          <cell r="D2153" t="str">
            <v>24040</v>
          </cell>
          <cell r="E2153" t="str">
            <v>C730</v>
          </cell>
        </row>
        <row r="2154">
          <cell r="A2154" t="str">
            <v>CISLAGO</v>
          </cell>
          <cell r="B2154" t="str">
            <v>VA</v>
          </cell>
          <cell r="C2154" t="str">
            <v>10</v>
          </cell>
          <cell r="D2154" t="str">
            <v>21040</v>
          </cell>
          <cell r="E2154" t="str">
            <v>C732</v>
          </cell>
        </row>
        <row r="2155">
          <cell r="A2155" t="str">
            <v>CISLIANO</v>
          </cell>
          <cell r="B2155" t="str">
            <v>MI</v>
          </cell>
          <cell r="C2155" t="str">
            <v>10</v>
          </cell>
          <cell r="D2155" t="str">
            <v>20080</v>
          </cell>
          <cell r="E2155" t="str">
            <v>C733</v>
          </cell>
        </row>
        <row r="2156">
          <cell r="A2156" t="str">
            <v>CISMON DEL GRAPPA</v>
          </cell>
          <cell r="B2156" t="str">
            <v>VI</v>
          </cell>
          <cell r="C2156" t="str">
            <v>21</v>
          </cell>
          <cell r="D2156" t="str">
            <v>36020</v>
          </cell>
          <cell r="E2156" t="str">
            <v>C734</v>
          </cell>
        </row>
        <row r="2157">
          <cell r="A2157" t="str">
            <v>CISON DI VALMARINO</v>
          </cell>
          <cell r="B2157" t="str">
            <v>TV</v>
          </cell>
          <cell r="C2157" t="str">
            <v>21</v>
          </cell>
          <cell r="D2157" t="str">
            <v>31030</v>
          </cell>
          <cell r="E2157" t="str">
            <v>C735</v>
          </cell>
        </row>
        <row r="2158">
          <cell r="A2158" t="str">
            <v>CISSONE</v>
          </cell>
          <cell r="B2158" t="str">
            <v>CN</v>
          </cell>
          <cell r="C2158" t="str">
            <v>13</v>
          </cell>
          <cell r="D2158" t="str">
            <v>12050</v>
          </cell>
          <cell r="E2158" t="str">
            <v>C738</v>
          </cell>
        </row>
        <row r="2159">
          <cell r="A2159" t="str">
            <v>CISTERNA D'ASTI</v>
          </cell>
          <cell r="B2159" t="str">
            <v>AT</v>
          </cell>
          <cell r="C2159" t="str">
            <v>13</v>
          </cell>
          <cell r="D2159" t="str">
            <v>14010</v>
          </cell>
          <cell r="E2159" t="str">
            <v>C739</v>
          </cell>
        </row>
        <row r="2160">
          <cell r="A2160" t="str">
            <v>CISTERNA DI LATINA</v>
          </cell>
          <cell r="B2160" t="str">
            <v>LT</v>
          </cell>
          <cell r="C2160" t="str">
            <v>08</v>
          </cell>
          <cell r="D2160" t="str">
            <v>04012</v>
          </cell>
          <cell r="E2160" t="str">
            <v>C740</v>
          </cell>
        </row>
        <row r="2161">
          <cell r="A2161" t="str">
            <v>CISTERNINO</v>
          </cell>
          <cell r="B2161" t="str">
            <v>BR</v>
          </cell>
          <cell r="C2161" t="str">
            <v>14</v>
          </cell>
          <cell r="D2161" t="str">
            <v>72014</v>
          </cell>
          <cell r="E2161" t="str">
            <v>C741</v>
          </cell>
        </row>
        <row r="2162">
          <cell r="A2162" t="str">
            <v>CITERNA</v>
          </cell>
          <cell r="B2162" t="str">
            <v>PG</v>
          </cell>
          <cell r="C2162" t="str">
            <v>19</v>
          </cell>
          <cell r="D2162" t="str">
            <v>06010</v>
          </cell>
          <cell r="E2162" t="str">
            <v>C742</v>
          </cell>
        </row>
        <row r="2163">
          <cell r="A2163" t="str">
            <v>CITTA' DELLA PIEVE</v>
          </cell>
          <cell r="B2163" t="str">
            <v>PG</v>
          </cell>
          <cell r="C2163" t="str">
            <v>19</v>
          </cell>
          <cell r="D2163" t="str">
            <v>06062</v>
          </cell>
          <cell r="E2163" t="str">
            <v>C744</v>
          </cell>
        </row>
        <row r="2164">
          <cell r="A2164" t="str">
            <v>CITTA' DI CASTELLO</v>
          </cell>
          <cell r="B2164" t="str">
            <v>PG</v>
          </cell>
          <cell r="C2164" t="str">
            <v>19</v>
          </cell>
          <cell r="D2164" t="str">
            <v>06012</v>
          </cell>
          <cell r="E2164" t="str">
            <v>C745</v>
          </cell>
        </row>
        <row r="2165">
          <cell r="A2165" t="str">
            <v>CITTA' SANT'ANGELO</v>
          </cell>
          <cell r="B2165" t="str">
            <v>PE</v>
          </cell>
          <cell r="C2165" t="str">
            <v>01</v>
          </cell>
          <cell r="D2165" t="str">
            <v>65013</v>
          </cell>
          <cell r="E2165" t="str">
            <v>C750</v>
          </cell>
        </row>
        <row r="2166">
          <cell r="A2166" t="str">
            <v>CITTADELLA</v>
          </cell>
          <cell r="B2166" t="str">
            <v>PD</v>
          </cell>
          <cell r="C2166" t="str">
            <v>21</v>
          </cell>
          <cell r="D2166" t="str">
            <v>35013</v>
          </cell>
          <cell r="E2166" t="str">
            <v>C743</v>
          </cell>
        </row>
        <row r="2167">
          <cell r="A2167" t="str">
            <v>CITTADUCALE</v>
          </cell>
          <cell r="B2167" t="str">
            <v>RI</v>
          </cell>
          <cell r="C2167" t="str">
            <v>08</v>
          </cell>
          <cell r="D2167" t="str">
            <v>02015</v>
          </cell>
          <cell r="E2167" t="str">
            <v>C746</v>
          </cell>
        </row>
        <row r="2168">
          <cell r="A2168" t="str">
            <v>CITTANOVA</v>
          </cell>
          <cell r="B2168" t="str">
            <v>RC</v>
          </cell>
          <cell r="C2168" t="str">
            <v>04</v>
          </cell>
          <cell r="D2168" t="str">
            <v>89022</v>
          </cell>
          <cell r="E2168" t="str">
            <v>C747</v>
          </cell>
        </row>
        <row r="2169">
          <cell r="A2169" t="str">
            <v>CITTAREALE</v>
          </cell>
          <cell r="B2169" t="str">
            <v>RI</v>
          </cell>
          <cell r="C2169" t="str">
            <v>08</v>
          </cell>
          <cell r="D2169" t="str">
            <v>02010</v>
          </cell>
          <cell r="E2169" t="str">
            <v>C749</v>
          </cell>
        </row>
        <row r="2170">
          <cell r="A2170" t="str">
            <v>CITTIGLIO</v>
          </cell>
          <cell r="B2170" t="str">
            <v>VA</v>
          </cell>
          <cell r="C2170" t="str">
            <v>10</v>
          </cell>
          <cell r="D2170" t="str">
            <v>21033</v>
          </cell>
          <cell r="E2170" t="str">
            <v>C751</v>
          </cell>
        </row>
        <row r="2171">
          <cell r="A2171" t="str">
            <v>CIVATE</v>
          </cell>
          <cell r="B2171" t="str">
            <v>LC</v>
          </cell>
          <cell r="C2171" t="str">
            <v>10</v>
          </cell>
          <cell r="D2171" t="str">
            <v>23862</v>
          </cell>
          <cell r="E2171" t="str">
            <v>C752</v>
          </cell>
        </row>
        <row r="2172">
          <cell r="A2172" t="str">
            <v>CIVENNA</v>
          </cell>
          <cell r="B2172" t="str">
            <v>CO</v>
          </cell>
          <cell r="C2172" t="str">
            <v>10</v>
          </cell>
          <cell r="D2172" t="str">
            <v>22030</v>
          </cell>
          <cell r="E2172" t="str">
            <v>C754</v>
          </cell>
        </row>
        <row r="2173">
          <cell r="A2173" t="str">
            <v>CIVEZZA</v>
          </cell>
          <cell r="B2173" t="str">
            <v>IM</v>
          </cell>
          <cell r="C2173" t="str">
            <v>09</v>
          </cell>
          <cell r="D2173" t="str">
            <v>18017</v>
          </cell>
          <cell r="E2173" t="str">
            <v>C755</v>
          </cell>
        </row>
        <row r="2174">
          <cell r="A2174" t="str">
            <v>CIVEZZANO</v>
          </cell>
          <cell r="B2174" t="str">
            <v>TN</v>
          </cell>
          <cell r="C2174" t="str">
            <v>18</v>
          </cell>
          <cell r="D2174" t="str">
            <v>38045</v>
          </cell>
          <cell r="E2174" t="str">
            <v>C756</v>
          </cell>
        </row>
        <row r="2175">
          <cell r="A2175" t="str">
            <v>CIVIASCO</v>
          </cell>
          <cell r="B2175" t="str">
            <v>VC</v>
          </cell>
          <cell r="C2175" t="str">
            <v>13</v>
          </cell>
          <cell r="D2175" t="str">
            <v>13010</v>
          </cell>
          <cell r="E2175" t="str">
            <v>C757</v>
          </cell>
        </row>
        <row r="2176">
          <cell r="A2176" t="str">
            <v>CIVIDALE DEL FRIULI</v>
          </cell>
          <cell r="B2176" t="str">
            <v>UD</v>
          </cell>
          <cell r="C2176" t="str">
            <v>07</v>
          </cell>
          <cell r="D2176" t="str">
            <v>33043</v>
          </cell>
          <cell r="E2176" t="str">
            <v>C758</v>
          </cell>
        </row>
        <row r="2177">
          <cell r="A2177" t="str">
            <v>CIVIDATE AL PIANO</v>
          </cell>
          <cell r="B2177" t="str">
            <v>BG</v>
          </cell>
          <cell r="C2177" t="str">
            <v>10</v>
          </cell>
          <cell r="D2177" t="str">
            <v>24050</v>
          </cell>
          <cell r="E2177" t="str">
            <v>C759</v>
          </cell>
        </row>
        <row r="2178">
          <cell r="A2178" t="str">
            <v>CIVIDATE CAMUNO</v>
          </cell>
          <cell r="B2178" t="str">
            <v>BS</v>
          </cell>
          <cell r="C2178" t="str">
            <v>10</v>
          </cell>
          <cell r="D2178" t="str">
            <v>25040</v>
          </cell>
          <cell r="E2178" t="str">
            <v>C760</v>
          </cell>
        </row>
        <row r="2179">
          <cell r="A2179" t="str">
            <v>CIVITA</v>
          </cell>
          <cell r="B2179" t="str">
            <v>CS</v>
          </cell>
          <cell r="C2179" t="str">
            <v>04</v>
          </cell>
          <cell r="D2179" t="str">
            <v>87010</v>
          </cell>
          <cell r="E2179" t="str">
            <v>C763</v>
          </cell>
        </row>
        <row r="2180">
          <cell r="A2180" t="str">
            <v>CIVITA CASTELLANA</v>
          </cell>
          <cell r="B2180" t="str">
            <v>VT</v>
          </cell>
          <cell r="C2180" t="str">
            <v>08</v>
          </cell>
          <cell r="D2180" t="str">
            <v>01033</v>
          </cell>
          <cell r="E2180" t="str">
            <v>C765</v>
          </cell>
        </row>
        <row r="2181">
          <cell r="A2181" t="str">
            <v>CIVITA D'ANTINO</v>
          </cell>
          <cell r="B2181" t="str">
            <v>AQ</v>
          </cell>
          <cell r="C2181" t="str">
            <v>01</v>
          </cell>
          <cell r="D2181" t="str">
            <v>67050</v>
          </cell>
          <cell r="E2181" t="str">
            <v>C766</v>
          </cell>
        </row>
        <row r="2182">
          <cell r="A2182" t="str">
            <v>CIVITACAMPOMARANO</v>
          </cell>
          <cell r="B2182" t="str">
            <v>CB</v>
          </cell>
          <cell r="C2182" t="str">
            <v>12</v>
          </cell>
          <cell r="D2182" t="str">
            <v>86030</v>
          </cell>
          <cell r="E2182" t="str">
            <v>C764</v>
          </cell>
        </row>
        <row r="2183">
          <cell r="A2183" t="str">
            <v>CIVITALUPARELLA</v>
          </cell>
          <cell r="B2183" t="str">
            <v>CH</v>
          </cell>
          <cell r="C2183" t="str">
            <v>01</v>
          </cell>
          <cell r="D2183" t="str">
            <v>66040</v>
          </cell>
          <cell r="E2183" t="str">
            <v>C768</v>
          </cell>
        </row>
        <row r="2184">
          <cell r="A2184" t="str">
            <v>CIVITANOVA DEL SANNIO</v>
          </cell>
          <cell r="B2184" t="str">
            <v>IS</v>
          </cell>
          <cell r="C2184" t="str">
            <v>12</v>
          </cell>
          <cell r="D2184" t="str">
            <v>86094</v>
          </cell>
          <cell r="E2184" t="str">
            <v>C769</v>
          </cell>
        </row>
        <row r="2185">
          <cell r="A2185" t="str">
            <v>CIVITANOVA MARCHE</v>
          </cell>
          <cell r="B2185" t="str">
            <v>MC</v>
          </cell>
          <cell r="C2185" t="str">
            <v>11</v>
          </cell>
          <cell r="D2185" t="str">
            <v>62012</v>
          </cell>
          <cell r="E2185" t="str">
            <v>C770</v>
          </cell>
        </row>
        <row r="2186">
          <cell r="A2186" t="str">
            <v>CIVITAQUANA</v>
          </cell>
          <cell r="B2186" t="str">
            <v>PE</v>
          </cell>
          <cell r="C2186" t="str">
            <v>01</v>
          </cell>
          <cell r="D2186" t="str">
            <v>65010</v>
          </cell>
          <cell r="E2186" t="str">
            <v>C771</v>
          </cell>
        </row>
        <row r="2187">
          <cell r="A2187" t="str">
            <v>CIVITAVECCHIA</v>
          </cell>
          <cell r="B2187" t="str">
            <v>RM</v>
          </cell>
          <cell r="C2187" t="str">
            <v>08</v>
          </cell>
          <cell r="D2187" t="str">
            <v>00053</v>
          </cell>
          <cell r="E2187" t="str">
            <v>C773</v>
          </cell>
        </row>
        <row r="2188">
          <cell r="A2188" t="str">
            <v>CIVITELLA ALFEDENA</v>
          </cell>
          <cell r="B2188" t="str">
            <v>AQ</v>
          </cell>
          <cell r="C2188" t="str">
            <v>01</v>
          </cell>
          <cell r="D2188" t="str">
            <v>67030</v>
          </cell>
          <cell r="E2188" t="str">
            <v>C778</v>
          </cell>
        </row>
        <row r="2189">
          <cell r="A2189" t="str">
            <v>CIVITELLA CASANOVA</v>
          </cell>
          <cell r="B2189" t="str">
            <v>PE</v>
          </cell>
          <cell r="C2189" t="str">
            <v>01</v>
          </cell>
          <cell r="D2189" t="str">
            <v>65010</v>
          </cell>
          <cell r="E2189" t="str">
            <v>C779</v>
          </cell>
        </row>
        <row r="2190">
          <cell r="A2190" t="str">
            <v>CIVITELLA D'AGLIANO</v>
          </cell>
          <cell r="B2190" t="str">
            <v>VT</v>
          </cell>
          <cell r="C2190" t="str">
            <v>08</v>
          </cell>
          <cell r="D2190" t="str">
            <v>01020</v>
          </cell>
          <cell r="E2190" t="str">
            <v>C780</v>
          </cell>
        </row>
        <row r="2191">
          <cell r="A2191" t="str">
            <v>CIVITELLA DEL TRONTO</v>
          </cell>
          <cell r="B2191" t="str">
            <v>TE</v>
          </cell>
          <cell r="C2191" t="str">
            <v>01</v>
          </cell>
          <cell r="D2191" t="str">
            <v>64010</v>
          </cell>
          <cell r="E2191" t="str">
            <v>C781</v>
          </cell>
        </row>
        <row r="2192">
          <cell r="A2192" t="str">
            <v>CIVITELLA DI ROMAGNA</v>
          </cell>
          <cell r="B2192" t="str">
            <v>FO</v>
          </cell>
          <cell r="C2192" t="str">
            <v>06</v>
          </cell>
          <cell r="D2192" t="str">
            <v>47012</v>
          </cell>
          <cell r="E2192" t="str">
            <v>C777</v>
          </cell>
        </row>
        <row r="2193">
          <cell r="A2193" t="str">
            <v>CIVITELLA IN VAL DI CHIANA</v>
          </cell>
          <cell r="B2193" t="str">
            <v>AR</v>
          </cell>
          <cell r="C2193" t="str">
            <v>17</v>
          </cell>
          <cell r="D2193" t="str">
            <v>52040</v>
          </cell>
          <cell r="E2193" t="str">
            <v>C774</v>
          </cell>
        </row>
        <row r="2194">
          <cell r="A2194" t="str">
            <v>CIVITELLA MESSER RAIMONDO</v>
          </cell>
          <cell r="B2194" t="str">
            <v>CH</v>
          </cell>
          <cell r="C2194" t="str">
            <v>01</v>
          </cell>
          <cell r="D2194" t="str">
            <v>66010</v>
          </cell>
          <cell r="E2194" t="str">
            <v>C776</v>
          </cell>
        </row>
        <row r="2195">
          <cell r="A2195" t="str">
            <v>CIVITELLA PAGANICO</v>
          </cell>
          <cell r="B2195" t="str">
            <v>GR</v>
          </cell>
          <cell r="C2195" t="str">
            <v>17</v>
          </cell>
          <cell r="D2195" t="str">
            <v>58045</v>
          </cell>
          <cell r="E2195" t="str">
            <v>C782</v>
          </cell>
        </row>
        <row r="2196">
          <cell r="A2196" t="str">
            <v>CIVITELLA ROVETO</v>
          </cell>
          <cell r="B2196" t="str">
            <v>AQ</v>
          </cell>
          <cell r="C2196" t="str">
            <v>01</v>
          </cell>
          <cell r="D2196" t="str">
            <v>67054</v>
          </cell>
          <cell r="E2196" t="str">
            <v>C783</v>
          </cell>
        </row>
        <row r="2197">
          <cell r="A2197" t="str">
            <v>CIVITELLA SAN PAOLO</v>
          </cell>
          <cell r="B2197" t="str">
            <v>RM</v>
          </cell>
          <cell r="C2197" t="str">
            <v>08</v>
          </cell>
          <cell r="D2197" t="str">
            <v>00060</v>
          </cell>
          <cell r="E2197" t="str">
            <v>C784</v>
          </cell>
        </row>
        <row r="2198">
          <cell r="A2198" t="str">
            <v>CIVO</v>
          </cell>
          <cell r="B2198" t="str">
            <v>SO</v>
          </cell>
          <cell r="C2198" t="str">
            <v>10</v>
          </cell>
          <cell r="D2198" t="str">
            <v>23010</v>
          </cell>
          <cell r="E2198" t="str">
            <v>C785</v>
          </cell>
        </row>
        <row r="2199">
          <cell r="A2199" t="str">
            <v>CLAINO CON OSTENO</v>
          </cell>
          <cell r="B2199" t="str">
            <v>CO</v>
          </cell>
          <cell r="C2199" t="str">
            <v>10</v>
          </cell>
          <cell r="D2199" t="str">
            <v>22010</v>
          </cell>
          <cell r="E2199" t="str">
            <v>C787</v>
          </cell>
        </row>
        <row r="2200">
          <cell r="A2200" t="str">
            <v>CLAUT</v>
          </cell>
          <cell r="B2200" t="str">
            <v>PN</v>
          </cell>
          <cell r="C2200" t="str">
            <v>07</v>
          </cell>
          <cell r="D2200" t="str">
            <v>33080</v>
          </cell>
          <cell r="E2200" t="str">
            <v>C790</v>
          </cell>
        </row>
        <row r="2201">
          <cell r="A2201" t="str">
            <v>CLAUZETTO</v>
          </cell>
          <cell r="B2201" t="str">
            <v>PN</v>
          </cell>
          <cell r="C2201" t="str">
            <v>07</v>
          </cell>
          <cell r="D2201" t="str">
            <v>33090</v>
          </cell>
          <cell r="E2201" t="str">
            <v>C791</v>
          </cell>
        </row>
        <row r="2202">
          <cell r="A2202" t="str">
            <v>CLAVESANA</v>
          </cell>
          <cell r="B2202" t="str">
            <v>CN</v>
          </cell>
          <cell r="C2202" t="str">
            <v>13</v>
          </cell>
          <cell r="D2202" t="str">
            <v>12060</v>
          </cell>
          <cell r="E2202" t="str">
            <v>C792</v>
          </cell>
        </row>
        <row r="2203">
          <cell r="A2203" t="str">
            <v>CLAVIERE</v>
          </cell>
          <cell r="B2203" t="str">
            <v>TO</v>
          </cell>
          <cell r="C2203" t="str">
            <v>13</v>
          </cell>
          <cell r="D2203" t="str">
            <v>10050</v>
          </cell>
          <cell r="E2203" t="str">
            <v>C793</v>
          </cell>
        </row>
        <row r="2204">
          <cell r="A2204" t="str">
            <v>CLES</v>
          </cell>
          <cell r="B2204" t="str">
            <v>TN</v>
          </cell>
          <cell r="C2204" t="str">
            <v>18</v>
          </cell>
          <cell r="D2204" t="str">
            <v>38023</v>
          </cell>
          <cell r="E2204" t="str">
            <v>C794</v>
          </cell>
        </row>
        <row r="2205">
          <cell r="A2205" t="str">
            <v>CLETO</v>
          </cell>
          <cell r="B2205" t="str">
            <v>CS</v>
          </cell>
          <cell r="C2205" t="str">
            <v>04</v>
          </cell>
          <cell r="D2205" t="str">
            <v>87030</v>
          </cell>
          <cell r="E2205" t="str">
            <v>C795</v>
          </cell>
        </row>
        <row r="2206">
          <cell r="A2206" t="str">
            <v>CLIVIO</v>
          </cell>
          <cell r="B2206" t="str">
            <v>VA</v>
          </cell>
          <cell r="C2206" t="str">
            <v>10</v>
          </cell>
          <cell r="D2206" t="str">
            <v>21050</v>
          </cell>
          <cell r="E2206" t="str">
            <v>C796</v>
          </cell>
        </row>
        <row r="2207">
          <cell r="A2207" t="str">
            <v>CLOZ</v>
          </cell>
          <cell r="B2207" t="str">
            <v>TN</v>
          </cell>
          <cell r="C2207" t="str">
            <v>18</v>
          </cell>
          <cell r="D2207" t="str">
            <v>38020</v>
          </cell>
          <cell r="E2207" t="str">
            <v>C797</v>
          </cell>
        </row>
        <row r="2208">
          <cell r="A2208" t="str">
            <v>CLUSONE</v>
          </cell>
          <cell r="B2208" t="str">
            <v>BG</v>
          </cell>
          <cell r="C2208" t="str">
            <v>10</v>
          </cell>
          <cell r="D2208" t="str">
            <v>24023</v>
          </cell>
          <cell r="E2208" t="str">
            <v>C800</v>
          </cell>
        </row>
        <row r="2209">
          <cell r="A2209" t="str">
            <v>COASSOLO TORINESE</v>
          </cell>
          <cell r="B2209" t="str">
            <v>TO</v>
          </cell>
          <cell r="C2209" t="str">
            <v>13</v>
          </cell>
          <cell r="D2209" t="str">
            <v>10070</v>
          </cell>
          <cell r="E2209" t="str">
            <v>C801</v>
          </cell>
        </row>
        <row r="2210">
          <cell r="A2210" t="str">
            <v>COAZZE</v>
          </cell>
          <cell r="B2210" t="str">
            <v>TO</v>
          </cell>
          <cell r="C2210" t="str">
            <v>13</v>
          </cell>
          <cell r="D2210" t="str">
            <v>10050</v>
          </cell>
          <cell r="E2210" t="str">
            <v>C803</v>
          </cell>
        </row>
        <row r="2211">
          <cell r="A2211" t="str">
            <v>COAZZOLO</v>
          </cell>
          <cell r="B2211" t="str">
            <v>AT</v>
          </cell>
          <cell r="C2211" t="str">
            <v>13</v>
          </cell>
          <cell r="D2211" t="str">
            <v>14054</v>
          </cell>
          <cell r="E2211" t="str">
            <v>C804</v>
          </cell>
        </row>
        <row r="2212">
          <cell r="A2212" t="str">
            <v>COCCAGLIO</v>
          </cell>
          <cell r="B2212" t="str">
            <v>BS</v>
          </cell>
          <cell r="C2212" t="str">
            <v>10</v>
          </cell>
          <cell r="D2212" t="str">
            <v>25030</v>
          </cell>
          <cell r="E2212" t="str">
            <v>C806</v>
          </cell>
        </row>
        <row r="2213">
          <cell r="A2213" t="str">
            <v>COCCONATO</v>
          </cell>
          <cell r="B2213" t="str">
            <v>AT</v>
          </cell>
          <cell r="C2213" t="str">
            <v>13</v>
          </cell>
          <cell r="D2213" t="str">
            <v>14023</v>
          </cell>
          <cell r="E2213" t="str">
            <v>C807</v>
          </cell>
        </row>
        <row r="2214">
          <cell r="A2214" t="str">
            <v>COCQUIO-TREVISAGO</v>
          </cell>
          <cell r="B2214" t="str">
            <v>VA</v>
          </cell>
          <cell r="C2214" t="str">
            <v>10</v>
          </cell>
          <cell r="D2214" t="str">
            <v>21034</v>
          </cell>
          <cell r="E2214" t="str">
            <v>C810</v>
          </cell>
        </row>
        <row r="2215">
          <cell r="A2215" t="str">
            <v>COCULLO</v>
          </cell>
          <cell r="B2215" t="str">
            <v>AQ</v>
          </cell>
          <cell r="C2215" t="str">
            <v>01</v>
          </cell>
          <cell r="D2215" t="str">
            <v>67030</v>
          </cell>
          <cell r="E2215" t="str">
            <v>C811</v>
          </cell>
        </row>
        <row r="2216">
          <cell r="A2216" t="str">
            <v>CODEVIGO</v>
          </cell>
          <cell r="B2216" t="str">
            <v>PD</v>
          </cell>
          <cell r="C2216" t="str">
            <v>21</v>
          </cell>
          <cell r="D2216" t="str">
            <v>35020</v>
          </cell>
          <cell r="E2216" t="str">
            <v>C812</v>
          </cell>
        </row>
        <row r="2217">
          <cell r="A2217" t="str">
            <v>CODEVILLA</v>
          </cell>
          <cell r="B2217" t="str">
            <v>PV</v>
          </cell>
          <cell r="C2217" t="str">
            <v>10</v>
          </cell>
          <cell r="D2217" t="str">
            <v>27050</v>
          </cell>
          <cell r="E2217" t="str">
            <v>C813</v>
          </cell>
        </row>
        <row r="2218">
          <cell r="A2218" t="str">
            <v>CODIGORO</v>
          </cell>
          <cell r="B2218" t="str">
            <v>FE</v>
          </cell>
          <cell r="C2218" t="str">
            <v>06</v>
          </cell>
          <cell r="D2218" t="str">
            <v>44021</v>
          </cell>
          <cell r="E2218" t="str">
            <v>C814</v>
          </cell>
        </row>
        <row r="2219">
          <cell r="A2219" t="str">
            <v>CODOGNE'</v>
          </cell>
          <cell r="B2219" t="str">
            <v>TV</v>
          </cell>
          <cell r="C2219" t="str">
            <v>21</v>
          </cell>
          <cell r="D2219" t="str">
            <v>31013</v>
          </cell>
          <cell r="E2219" t="str">
            <v>C815</v>
          </cell>
        </row>
        <row r="2220">
          <cell r="A2220" t="str">
            <v>CODOGNO</v>
          </cell>
          <cell r="B2220" t="str">
            <v>LO</v>
          </cell>
          <cell r="C2220" t="str">
            <v>10</v>
          </cell>
          <cell r="D2220" t="str">
            <v>26845</v>
          </cell>
          <cell r="E2220" t="str">
            <v>C816</v>
          </cell>
        </row>
        <row r="2221">
          <cell r="A2221" t="str">
            <v>CODROIPO</v>
          </cell>
          <cell r="B2221" t="str">
            <v>UD</v>
          </cell>
          <cell r="C2221" t="str">
            <v>07</v>
          </cell>
          <cell r="D2221" t="str">
            <v>33033</v>
          </cell>
          <cell r="E2221" t="str">
            <v>C817</v>
          </cell>
        </row>
        <row r="2222">
          <cell r="A2222" t="str">
            <v>CODRONGIANUS</v>
          </cell>
          <cell r="B2222" t="str">
            <v>SS</v>
          </cell>
          <cell r="C2222" t="str">
            <v>15</v>
          </cell>
          <cell r="D2222" t="str">
            <v>07040</v>
          </cell>
          <cell r="E2222" t="str">
            <v>C818</v>
          </cell>
        </row>
        <row r="2223">
          <cell r="A2223" t="str">
            <v>COGGIOLA</v>
          </cell>
          <cell r="B2223" t="str">
            <v>BI</v>
          </cell>
          <cell r="C2223" t="str">
            <v>13</v>
          </cell>
          <cell r="D2223" t="str">
            <v>13863</v>
          </cell>
          <cell r="E2223" t="str">
            <v>C819</v>
          </cell>
        </row>
        <row r="2224">
          <cell r="A2224" t="str">
            <v>COGLIATE</v>
          </cell>
          <cell r="B2224" t="str">
            <v>MI</v>
          </cell>
          <cell r="C2224" t="str">
            <v>10</v>
          </cell>
          <cell r="D2224" t="str">
            <v>20020</v>
          </cell>
          <cell r="E2224" t="str">
            <v>C820</v>
          </cell>
        </row>
        <row r="2225">
          <cell r="A2225" t="str">
            <v>COGNE</v>
          </cell>
          <cell r="B2225" t="str">
            <v>AO</v>
          </cell>
          <cell r="C2225" t="str">
            <v>20</v>
          </cell>
          <cell r="D2225" t="str">
            <v>11012</v>
          </cell>
          <cell r="E2225" t="str">
            <v>C821</v>
          </cell>
        </row>
        <row r="2226">
          <cell r="A2226" t="str">
            <v>COGOLETO</v>
          </cell>
          <cell r="B2226" t="str">
            <v>GE</v>
          </cell>
          <cell r="C2226" t="str">
            <v>09</v>
          </cell>
          <cell r="D2226" t="str">
            <v>16016</v>
          </cell>
          <cell r="E2226" t="str">
            <v>C823</v>
          </cell>
        </row>
        <row r="2227">
          <cell r="A2227" t="str">
            <v>COGOLLO DEL CENGIO</v>
          </cell>
          <cell r="B2227" t="str">
            <v>VI</v>
          </cell>
          <cell r="C2227" t="str">
            <v>21</v>
          </cell>
          <cell r="D2227" t="str">
            <v>36010</v>
          </cell>
          <cell r="E2227" t="str">
            <v>C824</v>
          </cell>
        </row>
        <row r="2228">
          <cell r="A2228" t="str">
            <v>COGORNO</v>
          </cell>
          <cell r="B2228" t="str">
            <v>GE</v>
          </cell>
          <cell r="C2228" t="str">
            <v>09</v>
          </cell>
          <cell r="D2228" t="str">
            <v>16030</v>
          </cell>
          <cell r="E2228" t="str">
            <v>C826</v>
          </cell>
        </row>
        <row r="2229">
          <cell r="A2229" t="str">
            <v>COIRA</v>
          </cell>
          <cell r="B2229" t="str">
            <v>CH</v>
          </cell>
          <cell r="C2229" t="str">
            <v>01</v>
          </cell>
          <cell r="D2229" t="str">
            <v/>
          </cell>
          <cell r="E2229" t="str">
            <v>Z999</v>
          </cell>
        </row>
        <row r="2230">
          <cell r="A2230" t="str">
            <v>COLAZZA</v>
          </cell>
          <cell r="B2230" t="str">
            <v>NO</v>
          </cell>
          <cell r="C2230" t="str">
            <v>13</v>
          </cell>
          <cell r="D2230" t="str">
            <v>28010</v>
          </cell>
          <cell r="E2230" t="str">
            <v>C829</v>
          </cell>
        </row>
        <row r="2231">
          <cell r="A2231" t="str">
            <v>COLBORDOLO</v>
          </cell>
          <cell r="B2231" t="str">
            <v>PS</v>
          </cell>
          <cell r="C2231" t="str">
            <v>11</v>
          </cell>
          <cell r="D2231" t="str">
            <v>61022</v>
          </cell>
          <cell r="E2231" t="str">
            <v>C830</v>
          </cell>
        </row>
        <row r="2232">
          <cell r="A2232" t="str">
            <v>COLCAVAGNO</v>
          </cell>
          <cell r="B2232" t="str">
            <v>AT</v>
          </cell>
          <cell r="C2232" t="str">
            <v>13</v>
          </cell>
          <cell r="D2232" t="str">
            <v>14020</v>
          </cell>
          <cell r="E2232" t="str">
            <v>C831</v>
          </cell>
        </row>
        <row r="2233">
          <cell r="A2233" t="str">
            <v>COLERE</v>
          </cell>
          <cell r="B2233" t="str">
            <v>BG</v>
          </cell>
          <cell r="C2233" t="str">
            <v>10</v>
          </cell>
          <cell r="D2233" t="str">
            <v>24020</v>
          </cell>
          <cell r="E2233" t="str">
            <v>C835</v>
          </cell>
        </row>
        <row r="2234">
          <cell r="A2234" t="str">
            <v>COLFELICE</v>
          </cell>
          <cell r="B2234" t="str">
            <v>FR</v>
          </cell>
          <cell r="C2234" t="str">
            <v>08</v>
          </cell>
          <cell r="D2234" t="str">
            <v>03030</v>
          </cell>
          <cell r="E2234" t="str">
            <v>C836</v>
          </cell>
        </row>
        <row r="2235">
          <cell r="A2235" t="str">
            <v>COLI</v>
          </cell>
          <cell r="B2235" t="str">
            <v>PC</v>
          </cell>
          <cell r="C2235" t="str">
            <v>06</v>
          </cell>
          <cell r="D2235" t="str">
            <v>29020</v>
          </cell>
          <cell r="E2235" t="str">
            <v>C838</v>
          </cell>
        </row>
        <row r="2236">
          <cell r="A2236" t="str">
            <v>COLICO</v>
          </cell>
          <cell r="B2236" t="str">
            <v>LC</v>
          </cell>
          <cell r="C2236" t="str">
            <v>10</v>
          </cell>
          <cell r="D2236" t="str">
            <v>23823</v>
          </cell>
          <cell r="E2236" t="str">
            <v>C839</v>
          </cell>
        </row>
        <row r="2237">
          <cell r="A2237" t="str">
            <v>COLLAGNA</v>
          </cell>
          <cell r="B2237" t="str">
            <v>RE</v>
          </cell>
          <cell r="C2237" t="str">
            <v>06</v>
          </cell>
          <cell r="D2237" t="str">
            <v>42037</v>
          </cell>
          <cell r="E2237" t="str">
            <v>C840</v>
          </cell>
        </row>
        <row r="2238">
          <cell r="A2238" t="str">
            <v>COLLALTO SABINO</v>
          </cell>
          <cell r="B2238" t="str">
            <v>RI</v>
          </cell>
          <cell r="C2238" t="str">
            <v>08</v>
          </cell>
          <cell r="D2238" t="str">
            <v>02022</v>
          </cell>
          <cell r="E2238" t="str">
            <v>C841</v>
          </cell>
        </row>
        <row r="2239">
          <cell r="A2239" t="str">
            <v>COLLARMELE</v>
          </cell>
          <cell r="B2239" t="str">
            <v>AQ</v>
          </cell>
          <cell r="C2239" t="str">
            <v>01</v>
          </cell>
          <cell r="D2239" t="str">
            <v>67040</v>
          </cell>
          <cell r="E2239" t="str">
            <v>C844</v>
          </cell>
        </row>
        <row r="2240">
          <cell r="A2240" t="str">
            <v>COLLAZZONE</v>
          </cell>
          <cell r="B2240" t="str">
            <v>PG</v>
          </cell>
          <cell r="C2240" t="str">
            <v>19</v>
          </cell>
          <cell r="D2240" t="str">
            <v>06050</v>
          </cell>
          <cell r="E2240" t="str">
            <v>C845</v>
          </cell>
        </row>
        <row r="2241">
          <cell r="A2241" t="str">
            <v>COLLE BRIANZA</v>
          </cell>
          <cell r="B2241" t="str">
            <v>LC</v>
          </cell>
          <cell r="C2241" t="str">
            <v>10</v>
          </cell>
          <cell r="D2241" t="str">
            <v>23886</v>
          </cell>
          <cell r="E2241" t="str">
            <v>C851</v>
          </cell>
        </row>
        <row r="2242">
          <cell r="A2242" t="str">
            <v>COLLE D'ANCHISE</v>
          </cell>
          <cell r="B2242" t="str">
            <v>CB</v>
          </cell>
          <cell r="C2242" t="str">
            <v>12</v>
          </cell>
          <cell r="D2242" t="str">
            <v>86020</v>
          </cell>
          <cell r="E2242" t="str">
            <v>C854</v>
          </cell>
        </row>
        <row r="2243">
          <cell r="A2243" t="str">
            <v>COLLE DI TORA</v>
          </cell>
          <cell r="B2243" t="str">
            <v>RI</v>
          </cell>
          <cell r="C2243" t="str">
            <v>08</v>
          </cell>
          <cell r="D2243" t="str">
            <v>02020</v>
          </cell>
          <cell r="E2243" t="str">
            <v>C857</v>
          </cell>
        </row>
        <row r="2244">
          <cell r="A2244" t="str">
            <v>COLLE DI VAL D'ELSA</v>
          </cell>
          <cell r="B2244" t="str">
            <v>SI</v>
          </cell>
          <cell r="C2244" t="str">
            <v>17</v>
          </cell>
          <cell r="D2244" t="str">
            <v>53034</v>
          </cell>
          <cell r="E2244" t="str">
            <v>C847</v>
          </cell>
        </row>
        <row r="2245">
          <cell r="A2245" t="str">
            <v>COLLE SAN MAGNO</v>
          </cell>
          <cell r="B2245" t="str">
            <v>FR</v>
          </cell>
          <cell r="C2245" t="str">
            <v>08</v>
          </cell>
          <cell r="D2245" t="str">
            <v>03030</v>
          </cell>
          <cell r="E2245" t="str">
            <v>C870</v>
          </cell>
        </row>
        <row r="2246">
          <cell r="A2246" t="str">
            <v>COLLE SANNITA</v>
          </cell>
          <cell r="B2246" t="str">
            <v>BN</v>
          </cell>
          <cell r="C2246" t="str">
            <v>05</v>
          </cell>
          <cell r="D2246" t="str">
            <v>82024</v>
          </cell>
          <cell r="E2246" t="str">
            <v>C846</v>
          </cell>
        </row>
        <row r="2247">
          <cell r="A2247" t="str">
            <v>COLLE SANTA LUCIA</v>
          </cell>
          <cell r="B2247" t="str">
            <v>BL</v>
          </cell>
          <cell r="C2247" t="str">
            <v>21</v>
          </cell>
          <cell r="D2247" t="str">
            <v>32020</v>
          </cell>
          <cell r="E2247" t="str">
            <v>C872</v>
          </cell>
        </row>
        <row r="2248">
          <cell r="A2248" t="str">
            <v>COLLE UMBERTO</v>
          </cell>
          <cell r="B2248" t="str">
            <v>TV</v>
          </cell>
          <cell r="C2248" t="str">
            <v>21</v>
          </cell>
          <cell r="D2248" t="str">
            <v>31014</v>
          </cell>
          <cell r="E2248" t="str">
            <v>C848</v>
          </cell>
        </row>
        <row r="2249">
          <cell r="A2249" t="str">
            <v>COLLEBEATO</v>
          </cell>
          <cell r="B2249" t="str">
            <v>BS</v>
          </cell>
          <cell r="C2249" t="str">
            <v>10</v>
          </cell>
          <cell r="D2249" t="str">
            <v>25060</v>
          </cell>
          <cell r="E2249" t="str">
            <v>C850</v>
          </cell>
        </row>
        <row r="2250">
          <cell r="A2250" t="str">
            <v>COLLECCHIO</v>
          </cell>
          <cell r="B2250" t="str">
            <v>PR</v>
          </cell>
          <cell r="C2250" t="str">
            <v>06</v>
          </cell>
          <cell r="D2250" t="str">
            <v>43044</v>
          </cell>
          <cell r="E2250" t="str">
            <v>C852</v>
          </cell>
        </row>
        <row r="2251">
          <cell r="A2251" t="str">
            <v>COLLECORVINO</v>
          </cell>
          <cell r="B2251" t="str">
            <v>PE</v>
          </cell>
          <cell r="C2251" t="str">
            <v>01</v>
          </cell>
          <cell r="D2251" t="str">
            <v>65010</v>
          </cell>
          <cell r="E2251" t="str">
            <v>C853</v>
          </cell>
        </row>
        <row r="2252">
          <cell r="A2252" t="str">
            <v>COLLEDARA</v>
          </cell>
          <cell r="B2252" t="str">
            <v>TE</v>
          </cell>
          <cell r="C2252" t="str">
            <v>01</v>
          </cell>
          <cell r="D2252" t="str">
            <v>64042</v>
          </cell>
          <cell r="E2252" t="str">
            <v>C311</v>
          </cell>
        </row>
        <row r="2253">
          <cell r="A2253" t="str">
            <v>COLLEDIMACINE</v>
          </cell>
          <cell r="B2253" t="str">
            <v>CH</v>
          </cell>
          <cell r="C2253" t="str">
            <v>01</v>
          </cell>
          <cell r="D2253" t="str">
            <v>66010</v>
          </cell>
          <cell r="E2253" t="str">
            <v>C855</v>
          </cell>
        </row>
        <row r="2254">
          <cell r="A2254" t="str">
            <v>COLLEDIMEZZO</v>
          </cell>
          <cell r="B2254" t="str">
            <v>CH</v>
          </cell>
          <cell r="C2254" t="str">
            <v>01</v>
          </cell>
          <cell r="D2254" t="str">
            <v>66040</v>
          </cell>
          <cell r="E2254" t="str">
            <v>C856</v>
          </cell>
        </row>
        <row r="2255">
          <cell r="A2255" t="str">
            <v>COLLEFERRO</v>
          </cell>
          <cell r="B2255" t="str">
            <v>RM</v>
          </cell>
          <cell r="C2255" t="str">
            <v>08</v>
          </cell>
          <cell r="D2255" t="str">
            <v>00034</v>
          </cell>
          <cell r="E2255" t="str">
            <v>C858</v>
          </cell>
        </row>
        <row r="2256">
          <cell r="A2256" t="str">
            <v>COLLEGIOVE</v>
          </cell>
          <cell r="B2256" t="str">
            <v>RI</v>
          </cell>
          <cell r="C2256" t="str">
            <v>08</v>
          </cell>
          <cell r="D2256" t="str">
            <v>02020</v>
          </cell>
          <cell r="E2256" t="str">
            <v>C859</v>
          </cell>
        </row>
        <row r="2257">
          <cell r="A2257" t="str">
            <v>COLLEGNO</v>
          </cell>
          <cell r="B2257" t="str">
            <v>TO</v>
          </cell>
          <cell r="C2257" t="str">
            <v>13</v>
          </cell>
          <cell r="D2257" t="str">
            <v>10093</v>
          </cell>
          <cell r="E2257" t="str">
            <v>C860</v>
          </cell>
        </row>
        <row r="2258">
          <cell r="A2258" t="str">
            <v>COLLELONGO</v>
          </cell>
          <cell r="B2258" t="str">
            <v>AQ</v>
          </cell>
          <cell r="C2258" t="str">
            <v>01</v>
          </cell>
          <cell r="D2258" t="str">
            <v>67050</v>
          </cell>
          <cell r="E2258" t="str">
            <v>C862</v>
          </cell>
        </row>
        <row r="2259">
          <cell r="A2259" t="str">
            <v>COLLEPARDO</v>
          </cell>
          <cell r="B2259" t="str">
            <v>FR</v>
          </cell>
          <cell r="C2259" t="str">
            <v>08</v>
          </cell>
          <cell r="D2259" t="str">
            <v>03010</v>
          </cell>
          <cell r="E2259" t="str">
            <v>C864</v>
          </cell>
        </row>
        <row r="2260">
          <cell r="A2260" t="str">
            <v>COLLEPASSO</v>
          </cell>
          <cell r="B2260" t="str">
            <v>LE</v>
          </cell>
          <cell r="C2260" t="str">
            <v>14</v>
          </cell>
          <cell r="D2260" t="str">
            <v>73040</v>
          </cell>
          <cell r="E2260" t="str">
            <v>C865</v>
          </cell>
        </row>
        <row r="2261">
          <cell r="A2261" t="str">
            <v>COLLEPIETRO</v>
          </cell>
          <cell r="B2261" t="str">
            <v>AQ</v>
          </cell>
          <cell r="C2261" t="str">
            <v>01</v>
          </cell>
          <cell r="D2261" t="str">
            <v>67020</v>
          </cell>
          <cell r="E2261" t="str">
            <v>C866</v>
          </cell>
        </row>
        <row r="2262">
          <cell r="A2262" t="str">
            <v>COLLERETTO CASTELNUOVO</v>
          </cell>
          <cell r="B2262" t="str">
            <v>TO</v>
          </cell>
          <cell r="C2262" t="str">
            <v>13</v>
          </cell>
          <cell r="D2262" t="str">
            <v>10080</v>
          </cell>
          <cell r="E2262" t="str">
            <v>C867</v>
          </cell>
        </row>
        <row r="2263">
          <cell r="A2263" t="str">
            <v>COLLERETTO GIACOSA</v>
          </cell>
          <cell r="B2263" t="str">
            <v>TO</v>
          </cell>
          <cell r="C2263" t="str">
            <v>13</v>
          </cell>
          <cell r="D2263" t="str">
            <v>10010</v>
          </cell>
          <cell r="E2263" t="str">
            <v>C868</v>
          </cell>
        </row>
        <row r="2264">
          <cell r="A2264" t="str">
            <v>COLLESALVETTI</v>
          </cell>
          <cell r="B2264" t="str">
            <v>LI</v>
          </cell>
          <cell r="C2264" t="str">
            <v>17</v>
          </cell>
          <cell r="D2264" t="str">
            <v>57014</v>
          </cell>
          <cell r="E2264" t="str">
            <v>C869</v>
          </cell>
        </row>
        <row r="2265">
          <cell r="A2265" t="str">
            <v>COLLESANO</v>
          </cell>
          <cell r="B2265" t="str">
            <v>PA</v>
          </cell>
          <cell r="C2265" t="str">
            <v>16</v>
          </cell>
          <cell r="D2265" t="str">
            <v>90016</v>
          </cell>
          <cell r="E2265" t="str">
            <v>C871</v>
          </cell>
        </row>
        <row r="2266">
          <cell r="A2266" t="str">
            <v>COLLETORTO</v>
          </cell>
          <cell r="B2266" t="str">
            <v>CB</v>
          </cell>
          <cell r="C2266" t="str">
            <v>12</v>
          </cell>
          <cell r="D2266" t="str">
            <v>86044</v>
          </cell>
          <cell r="E2266" t="str">
            <v>C875</v>
          </cell>
        </row>
        <row r="2267">
          <cell r="A2267" t="str">
            <v>COLLEVECCHIO</v>
          </cell>
          <cell r="B2267" t="str">
            <v>RI</v>
          </cell>
          <cell r="C2267" t="str">
            <v>08</v>
          </cell>
          <cell r="D2267" t="str">
            <v>02042</v>
          </cell>
          <cell r="E2267" t="str">
            <v>C876</v>
          </cell>
        </row>
        <row r="2268">
          <cell r="A2268" t="str">
            <v>COLLI A VOLTURNO</v>
          </cell>
          <cell r="B2268" t="str">
            <v>IS</v>
          </cell>
          <cell r="C2268" t="str">
            <v>12</v>
          </cell>
          <cell r="D2268" t="str">
            <v>86073</v>
          </cell>
          <cell r="E2268" t="str">
            <v>C878</v>
          </cell>
        </row>
        <row r="2269">
          <cell r="A2269" t="str">
            <v>COLLI DEL TRONTO</v>
          </cell>
          <cell r="B2269" t="str">
            <v>AP</v>
          </cell>
          <cell r="C2269" t="str">
            <v>11</v>
          </cell>
          <cell r="D2269" t="str">
            <v>63030</v>
          </cell>
          <cell r="E2269" t="str">
            <v>C877</v>
          </cell>
        </row>
        <row r="2270">
          <cell r="A2270" t="str">
            <v>COLLI SUL VELINO</v>
          </cell>
          <cell r="B2270" t="str">
            <v>RI</v>
          </cell>
          <cell r="C2270" t="str">
            <v>08</v>
          </cell>
          <cell r="D2270" t="str">
            <v>02010</v>
          </cell>
          <cell r="E2270" t="str">
            <v>C880</v>
          </cell>
        </row>
        <row r="2271">
          <cell r="A2271" t="str">
            <v>COLLIANO</v>
          </cell>
          <cell r="B2271" t="str">
            <v>SA</v>
          </cell>
          <cell r="C2271" t="str">
            <v>05</v>
          </cell>
          <cell r="D2271" t="str">
            <v>84020</v>
          </cell>
          <cell r="E2271" t="str">
            <v>C879</v>
          </cell>
        </row>
        <row r="2272">
          <cell r="A2272" t="str">
            <v>COLLINAS</v>
          </cell>
          <cell r="B2272" t="str">
            <v>CA</v>
          </cell>
          <cell r="C2272" t="str">
            <v>15</v>
          </cell>
          <cell r="D2272" t="str">
            <v>09020</v>
          </cell>
          <cell r="E2272" t="str">
            <v>C882</v>
          </cell>
        </row>
        <row r="2273">
          <cell r="A2273" t="str">
            <v>COLLIO</v>
          </cell>
          <cell r="B2273" t="str">
            <v>BS</v>
          </cell>
          <cell r="C2273" t="str">
            <v>10</v>
          </cell>
          <cell r="D2273" t="str">
            <v>25060</v>
          </cell>
          <cell r="E2273" t="str">
            <v>C883</v>
          </cell>
        </row>
        <row r="2274">
          <cell r="A2274" t="str">
            <v>COLLOBIANO</v>
          </cell>
          <cell r="B2274" t="str">
            <v>VC</v>
          </cell>
          <cell r="C2274" t="str">
            <v>13</v>
          </cell>
          <cell r="D2274" t="str">
            <v>13030</v>
          </cell>
          <cell r="E2274" t="str">
            <v>C884</v>
          </cell>
        </row>
        <row r="2275">
          <cell r="A2275" t="str">
            <v>COLLOREDO DI MONTE ALBANO</v>
          </cell>
          <cell r="B2275" t="str">
            <v>UD</v>
          </cell>
          <cell r="C2275" t="str">
            <v>07</v>
          </cell>
          <cell r="D2275" t="str">
            <v>33010</v>
          </cell>
          <cell r="E2275" t="str">
            <v>C885</v>
          </cell>
        </row>
        <row r="2276">
          <cell r="A2276" t="str">
            <v>COLMURANO</v>
          </cell>
          <cell r="B2276" t="str">
            <v>MC</v>
          </cell>
          <cell r="C2276" t="str">
            <v>11</v>
          </cell>
          <cell r="D2276" t="str">
            <v>62020</v>
          </cell>
          <cell r="E2276" t="str">
            <v>C886</v>
          </cell>
        </row>
        <row r="2277">
          <cell r="A2277" t="str">
            <v>COLOBRARO</v>
          </cell>
          <cell r="B2277" t="str">
            <v>MT</v>
          </cell>
          <cell r="C2277" t="str">
            <v>02</v>
          </cell>
          <cell r="D2277" t="str">
            <v>75021</v>
          </cell>
          <cell r="E2277" t="str">
            <v>C888</v>
          </cell>
        </row>
        <row r="2278">
          <cell r="A2278" t="str">
            <v>COLOGNA VENETA</v>
          </cell>
          <cell r="B2278" t="str">
            <v>VR</v>
          </cell>
          <cell r="C2278" t="str">
            <v>21</v>
          </cell>
          <cell r="D2278" t="str">
            <v>37044</v>
          </cell>
          <cell r="E2278" t="str">
            <v>C890</v>
          </cell>
        </row>
        <row r="2279">
          <cell r="A2279" t="str">
            <v>COLOGNE</v>
          </cell>
          <cell r="B2279" t="str">
            <v>BS</v>
          </cell>
          <cell r="C2279" t="str">
            <v>10</v>
          </cell>
          <cell r="D2279" t="str">
            <v>25033</v>
          </cell>
          <cell r="E2279" t="str">
            <v>C893</v>
          </cell>
        </row>
        <row r="2280">
          <cell r="A2280" t="str">
            <v>COLOGNO AL SERIO</v>
          </cell>
          <cell r="B2280" t="str">
            <v>BG</v>
          </cell>
          <cell r="C2280" t="str">
            <v>10</v>
          </cell>
          <cell r="D2280" t="str">
            <v>24055</v>
          </cell>
          <cell r="E2280" t="str">
            <v>C894</v>
          </cell>
        </row>
        <row r="2281">
          <cell r="A2281" t="str">
            <v>COLOGNO MONZESE</v>
          </cell>
          <cell r="B2281" t="str">
            <v>MI</v>
          </cell>
          <cell r="C2281" t="str">
            <v>10</v>
          </cell>
          <cell r="D2281" t="str">
            <v>20093</v>
          </cell>
          <cell r="E2281" t="str">
            <v>C895</v>
          </cell>
        </row>
        <row r="2282">
          <cell r="A2282" t="str">
            <v>COLOGNOLA AI COLLI</v>
          </cell>
          <cell r="B2282" t="str">
            <v>VR</v>
          </cell>
          <cell r="C2282" t="str">
            <v>21</v>
          </cell>
          <cell r="D2282" t="str">
            <v>37030</v>
          </cell>
          <cell r="E2282" t="str">
            <v>C897</v>
          </cell>
        </row>
        <row r="2283">
          <cell r="A2283" t="str">
            <v>COLONNA</v>
          </cell>
          <cell r="B2283" t="str">
            <v>RM</v>
          </cell>
          <cell r="C2283" t="str">
            <v>08</v>
          </cell>
          <cell r="D2283" t="str">
            <v>00030</v>
          </cell>
          <cell r="E2283" t="str">
            <v>C900</v>
          </cell>
        </row>
        <row r="2284">
          <cell r="A2284" t="str">
            <v>COLONNELLA</v>
          </cell>
          <cell r="B2284" t="str">
            <v>TE</v>
          </cell>
          <cell r="C2284" t="str">
            <v>01</v>
          </cell>
          <cell r="D2284" t="str">
            <v>64010</v>
          </cell>
          <cell r="E2284" t="str">
            <v>C901</v>
          </cell>
        </row>
        <row r="2285">
          <cell r="A2285" t="str">
            <v>COLONNO</v>
          </cell>
          <cell r="B2285" t="str">
            <v>CO</v>
          </cell>
          <cell r="C2285" t="str">
            <v>10</v>
          </cell>
          <cell r="D2285" t="str">
            <v>22010</v>
          </cell>
          <cell r="E2285" t="str">
            <v>C902</v>
          </cell>
        </row>
        <row r="2286">
          <cell r="A2286" t="str">
            <v>COLORINA</v>
          </cell>
          <cell r="B2286" t="str">
            <v>SO</v>
          </cell>
          <cell r="C2286" t="str">
            <v>10</v>
          </cell>
          <cell r="D2286" t="str">
            <v>23010</v>
          </cell>
          <cell r="E2286" t="str">
            <v>C903</v>
          </cell>
        </row>
        <row r="2287">
          <cell r="A2287" t="str">
            <v>COLORNO</v>
          </cell>
          <cell r="B2287" t="str">
            <v>PR</v>
          </cell>
          <cell r="C2287" t="str">
            <v>06</v>
          </cell>
          <cell r="D2287" t="str">
            <v>43052</v>
          </cell>
          <cell r="E2287" t="str">
            <v>C904</v>
          </cell>
        </row>
        <row r="2288">
          <cell r="A2288" t="str">
            <v>COLOSIMI</v>
          </cell>
          <cell r="B2288" t="str">
            <v>CS</v>
          </cell>
          <cell r="C2288" t="str">
            <v>04</v>
          </cell>
          <cell r="D2288" t="str">
            <v>87050</v>
          </cell>
          <cell r="E2288" t="str">
            <v>C905</v>
          </cell>
        </row>
        <row r="2289">
          <cell r="A2289" t="str">
            <v>COLTURANO</v>
          </cell>
          <cell r="B2289" t="str">
            <v>MI</v>
          </cell>
          <cell r="C2289" t="str">
            <v>10</v>
          </cell>
          <cell r="D2289" t="str">
            <v>20060</v>
          </cell>
          <cell r="E2289" t="str">
            <v>C908</v>
          </cell>
        </row>
        <row r="2290">
          <cell r="A2290" t="str">
            <v>COLZATE</v>
          </cell>
          <cell r="B2290" t="str">
            <v>BG</v>
          </cell>
          <cell r="C2290" t="str">
            <v>10</v>
          </cell>
          <cell r="D2290" t="str">
            <v>24029</v>
          </cell>
          <cell r="E2290" t="str">
            <v>C910</v>
          </cell>
        </row>
        <row r="2291">
          <cell r="A2291" t="str">
            <v>COMABBIO</v>
          </cell>
          <cell r="B2291" t="str">
            <v>VA</v>
          </cell>
          <cell r="C2291" t="str">
            <v>10</v>
          </cell>
          <cell r="D2291" t="str">
            <v>21020</v>
          </cell>
          <cell r="E2291" t="str">
            <v>C911</v>
          </cell>
        </row>
        <row r="2292">
          <cell r="A2292" t="str">
            <v>COMACCHIO</v>
          </cell>
          <cell r="B2292" t="str">
            <v>FE</v>
          </cell>
          <cell r="C2292" t="str">
            <v>06</v>
          </cell>
          <cell r="D2292" t="str">
            <v>44022</v>
          </cell>
          <cell r="E2292" t="str">
            <v>C912</v>
          </cell>
        </row>
        <row r="2293">
          <cell r="A2293" t="str">
            <v>COMANO</v>
          </cell>
          <cell r="B2293" t="str">
            <v>MS</v>
          </cell>
          <cell r="C2293" t="str">
            <v>17</v>
          </cell>
          <cell r="D2293" t="str">
            <v>54015</v>
          </cell>
          <cell r="E2293" t="str">
            <v>C914</v>
          </cell>
        </row>
        <row r="2294">
          <cell r="A2294" t="str">
            <v>COMAZZO</v>
          </cell>
          <cell r="B2294" t="str">
            <v>LO</v>
          </cell>
          <cell r="C2294" t="str">
            <v>10</v>
          </cell>
          <cell r="D2294" t="str">
            <v>26833</v>
          </cell>
          <cell r="E2294" t="str">
            <v>C917</v>
          </cell>
        </row>
        <row r="2295">
          <cell r="A2295" t="str">
            <v>COMEGLIANS</v>
          </cell>
          <cell r="B2295" t="str">
            <v>UD</v>
          </cell>
          <cell r="C2295" t="str">
            <v>07</v>
          </cell>
          <cell r="D2295" t="str">
            <v>33023</v>
          </cell>
          <cell r="E2295" t="str">
            <v>C918</v>
          </cell>
        </row>
        <row r="2296">
          <cell r="A2296" t="str">
            <v>COMELICO SUPERIORE</v>
          </cell>
          <cell r="B2296" t="str">
            <v>BL</v>
          </cell>
          <cell r="C2296" t="str">
            <v>21</v>
          </cell>
          <cell r="D2296" t="str">
            <v>32040</v>
          </cell>
          <cell r="E2296" t="str">
            <v>C920</v>
          </cell>
        </row>
        <row r="2297">
          <cell r="A2297" t="str">
            <v>COMERIO</v>
          </cell>
          <cell r="B2297" t="str">
            <v>VA</v>
          </cell>
          <cell r="C2297" t="str">
            <v>10</v>
          </cell>
          <cell r="D2297" t="str">
            <v>21025</v>
          </cell>
          <cell r="E2297" t="str">
            <v>C922</v>
          </cell>
        </row>
        <row r="2298">
          <cell r="A2298" t="str">
            <v>COMEZZANO-CIZZAGO</v>
          </cell>
          <cell r="B2298" t="str">
            <v>BS</v>
          </cell>
          <cell r="C2298" t="str">
            <v>10</v>
          </cell>
          <cell r="D2298" t="str">
            <v>25030</v>
          </cell>
          <cell r="E2298" t="str">
            <v>C925</v>
          </cell>
        </row>
        <row r="2299">
          <cell r="A2299" t="str">
            <v>COMIGNAGO</v>
          </cell>
          <cell r="B2299" t="str">
            <v>NO</v>
          </cell>
          <cell r="C2299" t="str">
            <v>13</v>
          </cell>
          <cell r="D2299" t="str">
            <v>28060</v>
          </cell>
          <cell r="E2299" t="str">
            <v>C926</v>
          </cell>
        </row>
        <row r="2300">
          <cell r="A2300" t="str">
            <v>COMISO</v>
          </cell>
          <cell r="B2300" t="str">
            <v>RG</v>
          </cell>
          <cell r="C2300" t="str">
            <v>16</v>
          </cell>
          <cell r="D2300" t="str">
            <v>97013</v>
          </cell>
          <cell r="E2300" t="str">
            <v>C927</v>
          </cell>
        </row>
        <row r="2301">
          <cell r="A2301" t="str">
            <v>COMITINI</v>
          </cell>
          <cell r="B2301" t="str">
            <v>AG</v>
          </cell>
          <cell r="C2301" t="str">
            <v>16</v>
          </cell>
          <cell r="D2301" t="str">
            <v>92020</v>
          </cell>
          <cell r="E2301" t="str">
            <v>C928</v>
          </cell>
        </row>
        <row r="2302">
          <cell r="A2302" t="str">
            <v>COMIZIANO</v>
          </cell>
          <cell r="B2302" t="str">
            <v>NA</v>
          </cell>
          <cell r="C2302" t="str">
            <v>05</v>
          </cell>
          <cell r="D2302" t="str">
            <v>80030</v>
          </cell>
          <cell r="E2302" t="str">
            <v>C929</v>
          </cell>
        </row>
        <row r="2303">
          <cell r="A2303" t="str">
            <v>COMMESSAGGIO</v>
          </cell>
          <cell r="B2303" t="str">
            <v>MN</v>
          </cell>
          <cell r="C2303" t="str">
            <v>10</v>
          </cell>
          <cell r="D2303" t="str">
            <v>46010</v>
          </cell>
          <cell r="E2303" t="str">
            <v>C930</v>
          </cell>
        </row>
        <row r="2304">
          <cell r="A2304" t="str">
            <v>COMMEZZADURA</v>
          </cell>
          <cell r="B2304" t="str">
            <v>TN</v>
          </cell>
          <cell r="C2304" t="str">
            <v>18</v>
          </cell>
          <cell r="D2304" t="str">
            <v>38020</v>
          </cell>
          <cell r="E2304" t="str">
            <v>C931</v>
          </cell>
        </row>
        <row r="2305">
          <cell r="A2305" t="str">
            <v>COMO</v>
          </cell>
          <cell r="B2305" t="str">
            <v>CO</v>
          </cell>
          <cell r="C2305" t="str">
            <v>10</v>
          </cell>
          <cell r="D2305" t="str">
            <v>22100</v>
          </cell>
          <cell r="E2305" t="str">
            <v>C933</v>
          </cell>
        </row>
        <row r="2306">
          <cell r="A2306" t="str">
            <v>COMPIANO</v>
          </cell>
          <cell r="B2306" t="str">
            <v>PR</v>
          </cell>
          <cell r="C2306" t="str">
            <v>06</v>
          </cell>
          <cell r="D2306" t="str">
            <v>43053</v>
          </cell>
          <cell r="E2306" t="str">
            <v>C934</v>
          </cell>
        </row>
        <row r="2307">
          <cell r="A2307" t="str">
            <v>COMUN NUOVO</v>
          </cell>
          <cell r="B2307" t="str">
            <v>BG</v>
          </cell>
          <cell r="C2307" t="str">
            <v>10</v>
          </cell>
          <cell r="D2307" t="str">
            <v>24040</v>
          </cell>
          <cell r="E2307" t="str">
            <v>C937</v>
          </cell>
        </row>
        <row r="2308">
          <cell r="A2308" t="str">
            <v>COMUNANZA</v>
          </cell>
          <cell r="B2308" t="str">
            <v>AP</v>
          </cell>
          <cell r="C2308" t="str">
            <v>11</v>
          </cell>
          <cell r="D2308" t="str">
            <v>63044</v>
          </cell>
          <cell r="E2308" t="str">
            <v>C935</v>
          </cell>
        </row>
        <row r="2309">
          <cell r="A2309" t="str">
            <v>CONA</v>
          </cell>
          <cell r="B2309" t="str">
            <v>VE</v>
          </cell>
          <cell r="C2309" t="str">
            <v>21</v>
          </cell>
          <cell r="D2309" t="str">
            <v>30010</v>
          </cell>
          <cell r="E2309" t="str">
            <v>C938</v>
          </cell>
        </row>
        <row r="2310">
          <cell r="A2310" t="str">
            <v>CONCA CASALE</v>
          </cell>
          <cell r="B2310" t="str">
            <v>IS</v>
          </cell>
          <cell r="C2310" t="str">
            <v>12</v>
          </cell>
          <cell r="D2310" t="str">
            <v>86070</v>
          </cell>
          <cell r="E2310" t="str">
            <v>C941</v>
          </cell>
        </row>
        <row r="2311">
          <cell r="A2311" t="str">
            <v>CONCA DEI MARINI</v>
          </cell>
          <cell r="B2311" t="str">
            <v>SA</v>
          </cell>
          <cell r="C2311" t="str">
            <v>05</v>
          </cell>
          <cell r="D2311" t="str">
            <v>84010</v>
          </cell>
          <cell r="E2311" t="str">
            <v>C940</v>
          </cell>
        </row>
        <row r="2312">
          <cell r="A2312" t="str">
            <v>CONCA DELLA CAMPANIA</v>
          </cell>
          <cell r="B2312" t="str">
            <v>CE</v>
          </cell>
          <cell r="C2312" t="str">
            <v>05</v>
          </cell>
          <cell r="D2312" t="str">
            <v>81044</v>
          </cell>
          <cell r="E2312" t="str">
            <v>C939</v>
          </cell>
        </row>
        <row r="2313">
          <cell r="A2313" t="str">
            <v>CONCAMARISE</v>
          </cell>
          <cell r="B2313" t="str">
            <v>VR</v>
          </cell>
          <cell r="C2313" t="str">
            <v>21</v>
          </cell>
          <cell r="D2313" t="str">
            <v>37050</v>
          </cell>
          <cell r="E2313" t="str">
            <v>C943</v>
          </cell>
        </row>
        <row r="2314">
          <cell r="A2314" t="str">
            <v>CONCEI</v>
          </cell>
          <cell r="B2314" t="str">
            <v>TN</v>
          </cell>
          <cell r="C2314" t="str">
            <v>18</v>
          </cell>
          <cell r="D2314" t="str">
            <v>38060</v>
          </cell>
          <cell r="E2314" t="str">
            <v>C944</v>
          </cell>
        </row>
        <row r="2315">
          <cell r="A2315" t="str">
            <v>CONCERVIANO</v>
          </cell>
          <cell r="B2315" t="str">
            <v>RI</v>
          </cell>
          <cell r="C2315" t="str">
            <v>08</v>
          </cell>
          <cell r="D2315" t="str">
            <v>02020</v>
          </cell>
          <cell r="E2315" t="str">
            <v>C946</v>
          </cell>
        </row>
        <row r="2316">
          <cell r="A2316" t="str">
            <v>CONCESIO</v>
          </cell>
          <cell r="B2316" t="str">
            <v>BS</v>
          </cell>
          <cell r="C2316" t="str">
            <v>10</v>
          </cell>
          <cell r="D2316" t="str">
            <v>25062</v>
          </cell>
          <cell r="E2316" t="str">
            <v>C948</v>
          </cell>
        </row>
        <row r="2317">
          <cell r="A2317" t="str">
            <v>CONCO</v>
          </cell>
          <cell r="B2317" t="str">
            <v>VI</v>
          </cell>
          <cell r="C2317" t="str">
            <v>21</v>
          </cell>
          <cell r="D2317" t="str">
            <v>36062</v>
          </cell>
          <cell r="E2317" t="str">
            <v>C949</v>
          </cell>
        </row>
        <row r="2318">
          <cell r="A2318" t="str">
            <v>CONCORDIA SAGITTARIA</v>
          </cell>
          <cell r="B2318" t="str">
            <v>VE</v>
          </cell>
          <cell r="C2318" t="str">
            <v>21</v>
          </cell>
          <cell r="D2318" t="str">
            <v>30023</v>
          </cell>
          <cell r="E2318" t="str">
            <v>C950</v>
          </cell>
        </row>
        <row r="2319">
          <cell r="A2319" t="str">
            <v>CONCORDIA SULLA SECCHIA</v>
          </cell>
          <cell r="B2319" t="str">
            <v>MO</v>
          </cell>
          <cell r="C2319" t="str">
            <v>06</v>
          </cell>
          <cell r="D2319" t="str">
            <v>41033</v>
          </cell>
          <cell r="E2319" t="str">
            <v>C951</v>
          </cell>
        </row>
        <row r="2320">
          <cell r="A2320" t="str">
            <v>CONCOREZZO</v>
          </cell>
          <cell r="B2320" t="str">
            <v>MI</v>
          </cell>
          <cell r="C2320" t="str">
            <v>10</v>
          </cell>
          <cell r="D2320" t="str">
            <v>20049</v>
          </cell>
          <cell r="E2320" t="str">
            <v>C952</v>
          </cell>
        </row>
        <row r="2321">
          <cell r="A2321" t="str">
            <v>CONDINO</v>
          </cell>
          <cell r="B2321" t="str">
            <v>TN</v>
          </cell>
          <cell r="C2321" t="str">
            <v>18</v>
          </cell>
          <cell r="D2321" t="str">
            <v>38083</v>
          </cell>
          <cell r="E2321" t="str">
            <v>C953</v>
          </cell>
        </row>
        <row r="2322">
          <cell r="A2322" t="str">
            <v>CONDOFURI</v>
          </cell>
          <cell r="B2322" t="str">
            <v>RC</v>
          </cell>
          <cell r="C2322" t="str">
            <v>04</v>
          </cell>
          <cell r="D2322" t="str">
            <v>89030</v>
          </cell>
          <cell r="E2322" t="str">
            <v>C954</v>
          </cell>
        </row>
        <row r="2323">
          <cell r="A2323" t="str">
            <v>CONDOVE</v>
          </cell>
          <cell r="B2323" t="str">
            <v>TO</v>
          </cell>
          <cell r="C2323" t="str">
            <v>13</v>
          </cell>
          <cell r="D2323" t="str">
            <v>10055</v>
          </cell>
          <cell r="E2323" t="str">
            <v>C955</v>
          </cell>
        </row>
        <row r="2324">
          <cell r="A2324" t="str">
            <v>CONDRO'</v>
          </cell>
          <cell r="B2324" t="str">
            <v>ME</v>
          </cell>
          <cell r="C2324" t="str">
            <v>16</v>
          </cell>
          <cell r="D2324" t="str">
            <v>98040</v>
          </cell>
          <cell r="E2324" t="str">
            <v>C956</v>
          </cell>
        </row>
        <row r="2325">
          <cell r="A2325" t="str">
            <v>CONEGLIANO</v>
          </cell>
          <cell r="B2325" t="str">
            <v>TV</v>
          </cell>
          <cell r="C2325" t="str">
            <v>21</v>
          </cell>
          <cell r="D2325" t="str">
            <v>31015</v>
          </cell>
          <cell r="E2325" t="str">
            <v>C957</v>
          </cell>
        </row>
        <row r="2326">
          <cell r="A2326" t="str">
            <v>CONFIENZA</v>
          </cell>
          <cell r="B2326" t="str">
            <v>PV</v>
          </cell>
          <cell r="C2326" t="str">
            <v>10</v>
          </cell>
          <cell r="D2326" t="str">
            <v>27030</v>
          </cell>
          <cell r="E2326" t="str">
            <v>C958</v>
          </cell>
        </row>
        <row r="2327">
          <cell r="A2327" t="str">
            <v>CONFIGNI</v>
          </cell>
          <cell r="B2327" t="str">
            <v>RI</v>
          </cell>
          <cell r="C2327" t="str">
            <v>08</v>
          </cell>
          <cell r="D2327" t="str">
            <v>02040</v>
          </cell>
          <cell r="E2327" t="str">
            <v>C959</v>
          </cell>
        </row>
        <row r="2328">
          <cell r="A2328" t="str">
            <v>CONFLENTI</v>
          </cell>
          <cell r="B2328" t="str">
            <v>CZ</v>
          </cell>
          <cell r="C2328" t="str">
            <v>04</v>
          </cell>
          <cell r="D2328" t="str">
            <v>88040</v>
          </cell>
          <cell r="E2328" t="str">
            <v>C960</v>
          </cell>
        </row>
        <row r="2329">
          <cell r="A2329" t="str">
            <v>CONIOLO</v>
          </cell>
          <cell r="B2329" t="str">
            <v>AL</v>
          </cell>
          <cell r="C2329" t="str">
            <v>13</v>
          </cell>
          <cell r="D2329" t="str">
            <v>15030</v>
          </cell>
          <cell r="E2329" t="str">
            <v>C962</v>
          </cell>
        </row>
        <row r="2330">
          <cell r="A2330" t="str">
            <v>CONSELICE</v>
          </cell>
          <cell r="B2330" t="str">
            <v>RA</v>
          </cell>
          <cell r="C2330" t="str">
            <v>06</v>
          </cell>
          <cell r="D2330" t="str">
            <v>48017</v>
          </cell>
          <cell r="E2330" t="str">
            <v>C963</v>
          </cell>
        </row>
        <row r="2331">
          <cell r="A2331" t="str">
            <v>CONSELVE</v>
          </cell>
          <cell r="B2331" t="str">
            <v>PD</v>
          </cell>
          <cell r="C2331" t="str">
            <v>21</v>
          </cell>
          <cell r="D2331" t="str">
            <v>35026</v>
          </cell>
          <cell r="E2331" t="str">
            <v>C964</v>
          </cell>
        </row>
        <row r="2332">
          <cell r="A2332" t="str">
            <v>CONSIGLIO DI RUMO</v>
          </cell>
          <cell r="B2332" t="str">
            <v>CO</v>
          </cell>
          <cell r="C2332" t="str">
            <v>10</v>
          </cell>
          <cell r="D2332" t="str">
            <v>22010</v>
          </cell>
          <cell r="E2332" t="str">
            <v>C965</v>
          </cell>
        </row>
        <row r="2333">
          <cell r="A2333" t="str">
            <v>CONTARINA</v>
          </cell>
          <cell r="B2333" t="str">
            <v>RO</v>
          </cell>
          <cell r="C2333" t="str">
            <v>21</v>
          </cell>
          <cell r="D2333" t="str">
            <v>45014</v>
          </cell>
          <cell r="E2333" t="str">
            <v>C967</v>
          </cell>
        </row>
        <row r="2334">
          <cell r="A2334" t="str">
            <v>CONTESSA ENTELLINA</v>
          </cell>
          <cell r="B2334" t="str">
            <v>PA</v>
          </cell>
          <cell r="C2334" t="str">
            <v>16</v>
          </cell>
          <cell r="D2334" t="str">
            <v>90030</v>
          </cell>
          <cell r="E2334" t="str">
            <v>C968</v>
          </cell>
        </row>
        <row r="2335">
          <cell r="A2335" t="str">
            <v>CONTIGLIANO</v>
          </cell>
          <cell r="B2335" t="str">
            <v>RI</v>
          </cell>
          <cell r="C2335" t="str">
            <v>08</v>
          </cell>
          <cell r="D2335" t="str">
            <v>02043</v>
          </cell>
          <cell r="E2335" t="str">
            <v>C969</v>
          </cell>
        </row>
        <row r="2336">
          <cell r="A2336" t="str">
            <v>CONTRADA</v>
          </cell>
          <cell r="B2336" t="str">
            <v>AV</v>
          </cell>
          <cell r="C2336" t="str">
            <v>05</v>
          </cell>
          <cell r="D2336" t="str">
            <v>83020</v>
          </cell>
          <cell r="E2336" t="str">
            <v>C971</v>
          </cell>
        </row>
        <row r="2337">
          <cell r="A2337" t="str">
            <v>CONTROGUERRA</v>
          </cell>
          <cell r="B2337" t="str">
            <v>TE</v>
          </cell>
          <cell r="C2337" t="str">
            <v>01</v>
          </cell>
          <cell r="D2337" t="str">
            <v>64010</v>
          </cell>
          <cell r="E2337" t="str">
            <v>C972</v>
          </cell>
        </row>
        <row r="2338">
          <cell r="A2338" t="str">
            <v>CONTRONE</v>
          </cell>
          <cell r="B2338" t="str">
            <v>SA</v>
          </cell>
          <cell r="C2338" t="str">
            <v>05</v>
          </cell>
          <cell r="D2338" t="str">
            <v>84020</v>
          </cell>
          <cell r="E2338" t="str">
            <v>C973</v>
          </cell>
        </row>
        <row r="2339">
          <cell r="A2339" t="str">
            <v>CONTURSI TERME</v>
          </cell>
          <cell r="B2339" t="str">
            <v>SA</v>
          </cell>
          <cell r="C2339" t="str">
            <v>05</v>
          </cell>
          <cell r="D2339" t="str">
            <v>84024</v>
          </cell>
          <cell r="E2339" t="str">
            <v>C974</v>
          </cell>
        </row>
        <row r="2340">
          <cell r="A2340" t="str">
            <v>CONVERSANO</v>
          </cell>
          <cell r="B2340" t="str">
            <v>BA</v>
          </cell>
          <cell r="C2340" t="str">
            <v>14</v>
          </cell>
          <cell r="D2340" t="str">
            <v>70014</v>
          </cell>
          <cell r="E2340" t="str">
            <v>C975</v>
          </cell>
        </row>
        <row r="2341">
          <cell r="A2341" t="str">
            <v>CONZA DELLA CAMPANIA</v>
          </cell>
          <cell r="B2341" t="str">
            <v>AV</v>
          </cell>
          <cell r="C2341" t="str">
            <v>05</v>
          </cell>
          <cell r="D2341" t="str">
            <v>83040</v>
          </cell>
          <cell r="E2341" t="str">
            <v>C976</v>
          </cell>
        </row>
        <row r="2342">
          <cell r="A2342" t="str">
            <v>CONZANO</v>
          </cell>
          <cell r="B2342" t="str">
            <v>AL</v>
          </cell>
          <cell r="C2342" t="str">
            <v>13</v>
          </cell>
          <cell r="D2342" t="str">
            <v>15030</v>
          </cell>
          <cell r="E2342" t="str">
            <v>C977</v>
          </cell>
        </row>
        <row r="2343">
          <cell r="A2343" t="str">
            <v>COPERTINO</v>
          </cell>
          <cell r="B2343" t="str">
            <v>LE</v>
          </cell>
          <cell r="C2343" t="str">
            <v>14</v>
          </cell>
          <cell r="D2343" t="str">
            <v>73043</v>
          </cell>
          <cell r="E2343" t="str">
            <v>C978</v>
          </cell>
        </row>
        <row r="2344">
          <cell r="A2344" t="str">
            <v>COPIANO</v>
          </cell>
          <cell r="B2344" t="str">
            <v>PV</v>
          </cell>
          <cell r="C2344" t="str">
            <v>10</v>
          </cell>
          <cell r="D2344" t="str">
            <v>27010</v>
          </cell>
          <cell r="E2344" t="str">
            <v>C979</v>
          </cell>
        </row>
        <row r="2345">
          <cell r="A2345" t="str">
            <v>COPPARO</v>
          </cell>
          <cell r="B2345" t="str">
            <v>FE</v>
          </cell>
          <cell r="C2345" t="str">
            <v>06</v>
          </cell>
          <cell r="D2345" t="str">
            <v>44034</v>
          </cell>
          <cell r="E2345" t="str">
            <v>C980</v>
          </cell>
        </row>
        <row r="2346">
          <cell r="A2346" t="str">
            <v>CORANA</v>
          </cell>
          <cell r="B2346" t="str">
            <v>PV</v>
          </cell>
          <cell r="C2346" t="str">
            <v>10</v>
          </cell>
          <cell r="D2346" t="str">
            <v>27050</v>
          </cell>
          <cell r="E2346" t="str">
            <v>C982</v>
          </cell>
        </row>
        <row r="2347">
          <cell r="A2347" t="str">
            <v>CORATO</v>
          </cell>
          <cell r="B2347" t="str">
            <v>BA</v>
          </cell>
          <cell r="C2347" t="str">
            <v>14</v>
          </cell>
          <cell r="D2347" t="str">
            <v>70033</v>
          </cell>
          <cell r="E2347" t="str">
            <v>C983</v>
          </cell>
        </row>
        <row r="2348">
          <cell r="A2348" t="str">
            <v>CORBARA</v>
          </cell>
          <cell r="B2348" t="str">
            <v>SA</v>
          </cell>
          <cell r="C2348" t="str">
            <v>05</v>
          </cell>
          <cell r="D2348" t="str">
            <v>84010</v>
          </cell>
          <cell r="E2348" t="str">
            <v>C984</v>
          </cell>
        </row>
        <row r="2349">
          <cell r="A2349" t="str">
            <v>CORBETTA</v>
          </cell>
          <cell r="B2349" t="str">
            <v>MI</v>
          </cell>
          <cell r="C2349" t="str">
            <v>10</v>
          </cell>
          <cell r="D2349" t="str">
            <v>20011</v>
          </cell>
          <cell r="E2349" t="str">
            <v>C986</v>
          </cell>
        </row>
        <row r="2350">
          <cell r="A2350" t="str">
            <v>CORBOLA</v>
          </cell>
          <cell r="B2350" t="str">
            <v>RO</v>
          </cell>
          <cell r="C2350" t="str">
            <v>21</v>
          </cell>
          <cell r="D2350" t="str">
            <v>45015</v>
          </cell>
          <cell r="E2350" t="str">
            <v>C987</v>
          </cell>
        </row>
        <row r="2351">
          <cell r="A2351" t="str">
            <v>CORCHIANO</v>
          </cell>
          <cell r="B2351" t="str">
            <v>VT</v>
          </cell>
          <cell r="C2351" t="str">
            <v>08</v>
          </cell>
          <cell r="D2351" t="str">
            <v>01030</v>
          </cell>
          <cell r="E2351" t="str">
            <v>C988</v>
          </cell>
        </row>
        <row r="2352">
          <cell r="A2352" t="str">
            <v>CORCIANO</v>
          </cell>
          <cell r="B2352" t="str">
            <v>PG</v>
          </cell>
          <cell r="C2352" t="str">
            <v>19</v>
          </cell>
          <cell r="D2352" t="str">
            <v>06073</v>
          </cell>
          <cell r="E2352" t="str">
            <v>C990</v>
          </cell>
        </row>
        <row r="2353">
          <cell r="A2353" t="str">
            <v>CORDENONS</v>
          </cell>
          <cell r="B2353" t="str">
            <v>PN</v>
          </cell>
          <cell r="C2353" t="str">
            <v>07</v>
          </cell>
          <cell r="D2353" t="str">
            <v>33084</v>
          </cell>
          <cell r="E2353" t="str">
            <v>C991</v>
          </cell>
        </row>
        <row r="2354">
          <cell r="A2354" t="str">
            <v>CORDIGNANO</v>
          </cell>
          <cell r="B2354" t="str">
            <v>TV</v>
          </cell>
          <cell r="C2354" t="str">
            <v>21</v>
          </cell>
          <cell r="D2354" t="str">
            <v>31016</v>
          </cell>
          <cell r="E2354" t="str">
            <v>C992</v>
          </cell>
        </row>
        <row r="2355">
          <cell r="A2355" t="str">
            <v>CORDOVADO</v>
          </cell>
          <cell r="B2355" t="str">
            <v>PN</v>
          </cell>
          <cell r="C2355" t="str">
            <v>07</v>
          </cell>
          <cell r="D2355" t="str">
            <v>33073</v>
          </cell>
          <cell r="E2355" t="str">
            <v>C993</v>
          </cell>
        </row>
        <row r="2356">
          <cell r="A2356" t="str">
            <v>COREDO</v>
          </cell>
          <cell r="B2356" t="str">
            <v>TN</v>
          </cell>
          <cell r="C2356" t="str">
            <v>18</v>
          </cell>
          <cell r="D2356" t="str">
            <v>38010</v>
          </cell>
          <cell r="E2356" t="str">
            <v>C994</v>
          </cell>
        </row>
        <row r="2357">
          <cell r="A2357" t="str">
            <v>COREGLIA ANTELMINELLI</v>
          </cell>
          <cell r="B2357" t="str">
            <v>LU</v>
          </cell>
          <cell r="C2357" t="str">
            <v>17</v>
          </cell>
          <cell r="D2357" t="str">
            <v>55025</v>
          </cell>
          <cell r="E2357" t="str">
            <v>C996</v>
          </cell>
        </row>
        <row r="2358">
          <cell r="A2358" t="str">
            <v>COREGLIA LIGURE</v>
          </cell>
          <cell r="B2358" t="str">
            <v>GE</v>
          </cell>
          <cell r="C2358" t="str">
            <v>09</v>
          </cell>
          <cell r="D2358" t="str">
            <v>16040</v>
          </cell>
          <cell r="E2358" t="str">
            <v>C995</v>
          </cell>
        </row>
        <row r="2359">
          <cell r="A2359" t="str">
            <v>CORENO AUSONIO</v>
          </cell>
          <cell r="B2359" t="str">
            <v>FR</v>
          </cell>
          <cell r="C2359" t="str">
            <v>08</v>
          </cell>
          <cell r="D2359" t="str">
            <v>03040</v>
          </cell>
          <cell r="E2359" t="str">
            <v>C998</v>
          </cell>
        </row>
        <row r="2360">
          <cell r="A2360" t="str">
            <v>CORFINIO</v>
          </cell>
          <cell r="B2360" t="str">
            <v>AQ</v>
          </cell>
          <cell r="C2360" t="str">
            <v>01</v>
          </cell>
          <cell r="D2360" t="str">
            <v>67030</v>
          </cell>
          <cell r="E2360" t="str">
            <v>C999</v>
          </cell>
        </row>
        <row r="2361">
          <cell r="A2361" t="str">
            <v>CORGNALE</v>
          </cell>
          <cell r="B2361" t="str">
            <v>EE</v>
          </cell>
          <cell r="C2361" t="str">
            <v/>
          </cell>
          <cell r="D2361" t="str">
            <v/>
          </cell>
          <cell r="E2361" t="str">
            <v>D002</v>
          </cell>
        </row>
        <row r="2362">
          <cell r="A2362" t="str">
            <v>CORI</v>
          </cell>
          <cell r="B2362" t="str">
            <v>LT</v>
          </cell>
          <cell r="C2362" t="str">
            <v>08</v>
          </cell>
          <cell r="D2362" t="str">
            <v>04010</v>
          </cell>
          <cell r="E2362" t="str">
            <v>D003</v>
          </cell>
        </row>
        <row r="2363">
          <cell r="A2363" t="str">
            <v>CORIANO</v>
          </cell>
          <cell r="B2363" t="str">
            <v>RN</v>
          </cell>
          <cell r="C2363" t="str">
            <v>06</v>
          </cell>
          <cell r="D2363" t="str">
            <v>47853</v>
          </cell>
          <cell r="E2363" t="str">
            <v>D004</v>
          </cell>
        </row>
        <row r="2364">
          <cell r="A2364" t="str">
            <v>CORIGLIANO CALABRO</v>
          </cell>
          <cell r="B2364" t="str">
            <v>CS</v>
          </cell>
          <cell r="C2364" t="str">
            <v>04</v>
          </cell>
          <cell r="D2364" t="str">
            <v>87064</v>
          </cell>
          <cell r="E2364" t="str">
            <v>D005</v>
          </cell>
        </row>
        <row r="2365">
          <cell r="A2365" t="str">
            <v>CORIGLIANO D'OTRANTO</v>
          </cell>
          <cell r="B2365" t="str">
            <v>LE</v>
          </cell>
          <cell r="C2365" t="str">
            <v>14</v>
          </cell>
          <cell r="D2365" t="str">
            <v>73022</v>
          </cell>
          <cell r="E2365" t="str">
            <v>D006</v>
          </cell>
        </row>
        <row r="2366">
          <cell r="A2366" t="str">
            <v>CORINALDO</v>
          </cell>
          <cell r="B2366" t="str">
            <v>AN</v>
          </cell>
          <cell r="C2366" t="str">
            <v>11</v>
          </cell>
          <cell r="D2366" t="str">
            <v>60013</v>
          </cell>
          <cell r="E2366" t="str">
            <v>D007</v>
          </cell>
        </row>
        <row r="2367">
          <cell r="A2367" t="str">
            <v>CORIO</v>
          </cell>
          <cell r="B2367" t="str">
            <v>TO</v>
          </cell>
          <cell r="C2367" t="str">
            <v>13</v>
          </cell>
          <cell r="D2367" t="str">
            <v>10070</v>
          </cell>
          <cell r="E2367" t="str">
            <v>D008</v>
          </cell>
        </row>
        <row r="2368">
          <cell r="A2368" t="str">
            <v>CORLEONE</v>
          </cell>
          <cell r="B2368" t="str">
            <v>PA</v>
          </cell>
          <cell r="C2368" t="str">
            <v>16</v>
          </cell>
          <cell r="D2368" t="str">
            <v>90034</v>
          </cell>
          <cell r="E2368" t="str">
            <v>D009</v>
          </cell>
        </row>
        <row r="2369">
          <cell r="A2369" t="str">
            <v>CORLETO MONFORTE</v>
          </cell>
          <cell r="B2369" t="str">
            <v>SA</v>
          </cell>
          <cell r="C2369" t="str">
            <v>05</v>
          </cell>
          <cell r="D2369" t="str">
            <v>84020</v>
          </cell>
          <cell r="E2369" t="str">
            <v>D011</v>
          </cell>
        </row>
        <row r="2370">
          <cell r="A2370" t="str">
            <v>CORLETO PERTICARA</v>
          </cell>
          <cell r="B2370" t="str">
            <v>PZ</v>
          </cell>
          <cell r="C2370" t="str">
            <v>02</v>
          </cell>
          <cell r="D2370" t="str">
            <v>85012</v>
          </cell>
          <cell r="E2370" t="str">
            <v>D010</v>
          </cell>
        </row>
        <row r="2371">
          <cell r="A2371" t="str">
            <v>CORMANO</v>
          </cell>
          <cell r="B2371" t="str">
            <v>MI</v>
          </cell>
          <cell r="C2371" t="str">
            <v>10</v>
          </cell>
          <cell r="D2371" t="str">
            <v>20032</v>
          </cell>
          <cell r="E2371" t="str">
            <v>D013</v>
          </cell>
        </row>
        <row r="2372">
          <cell r="A2372" t="str">
            <v>CORMONS</v>
          </cell>
          <cell r="B2372" t="str">
            <v>GO</v>
          </cell>
          <cell r="C2372" t="str">
            <v>07</v>
          </cell>
          <cell r="D2372" t="str">
            <v>34071</v>
          </cell>
          <cell r="E2372" t="str">
            <v>D014</v>
          </cell>
        </row>
        <row r="2373">
          <cell r="A2373" t="str">
            <v>CORNA IMAGNA</v>
          </cell>
          <cell r="B2373" t="str">
            <v>BG</v>
          </cell>
          <cell r="C2373" t="str">
            <v>10</v>
          </cell>
          <cell r="D2373" t="str">
            <v>24030</v>
          </cell>
          <cell r="E2373" t="str">
            <v>D015</v>
          </cell>
        </row>
        <row r="2374">
          <cell r="A2374" t="str">
            <v>CORNALBA</v>
          </cell>
          <cell r="B2374" t="str">
            <v>BG</v>
          </cell>
          <cell r="C2374" t="str">
            <v>10</v>
          </cell>
          <cell r="D2374" t="str">
            <v>24017</v>
          </cell>
          <cell r="E2374" t="str">
            <v>D016</v>
          </cell>
        </row>
        <row r="2375">
          <cell r="A2375" t="str">
            <v>CORNALE</v>
          </cell>
          <cell r="B2375" t="str">
            <v>PV</v>
          </cell>
          <cell r="C2375" t="str">
            <v>10</v>
          </cell>
          <cell r="D2375" t="str">
            <v>27050</v>
          </cell>
          <cell r="E2375" t="str">
            <v>D017</v>
          </cell>
        </row>
        <row r="2376">
          <cell r="A2376" t="str">
            <v>CORNAREDO</v>
          </cell>
          <cell r="B2376" t="str">
            <v>MI</v>
          </cell>
          <cell r="C2376" t="str">
            <v>10</v>
          </cell>
          <cell r="D2376" t="str">
            <v>20010</v>
          </cell>
          <cell r="E2376" t="str">
            <v>D018</v>
          </cell>
        </row>
        <row r="2377">
          <cell r="A2377" t="str">
            <v>CORNATE D'ADDA</v>
          </cell>
          <cell r="B2377" t="str">
            <v>MI</v>
          </cell>
          <cell r="C2377" t="str">
            <v>10</v>
          </cell>
          <cell r="D2377" t="str">
            <v>20040</v>
          </cell>
          <cell r="E2377" t="str">
            <v>D019</v>
          </cell>
        </row>
        <row r="2378">
          <cell r="A2378" t="str">
            <v>CORNEDO ALL'ISARCO</v>
          </cell>
          <cell r="B2378" t="str">
            <v>BZ</v>
          </cell>
          <cell r="C2378" t="str">
            <v>03</v>
          </cell>
          <cell r="D2378" t="str">
            <v>39050</v>
          </cell>
          <cell r="E2378" t="str">
            <v>B799</v>
          </cell>
        </row>
        <row r="2379">
          <cell r="A2379" t="str">
            <v>CORNEDO VICENTINO</v>
          </cell>
          <cell r="B2379" t="str">
            <v>VI</v>
          </cell>
          <cell r="C2379" t="str">
            <v>21</v>
          </cell>
          <cell r="D2379" t="str">
            <v>36073</v>
          </cell>
          <cell r="E2379" t="str">
            <v>D020</v>
          </cell>
        </row>
        <row r="2380">
          <cell r="A2380" t="str">
            <v>CORNEGLIANO LAUDENSE</v>
          </cell>
          <cell r="B2380" t="str">
            <v>LO</v>
          </cell>
          <cell r="C2380" t="str">
            <v>10</v>
          </cell>
          <cell r="D2380" t="str">
            <v>26854</v>
          </cell>
          <cell r="E2380" t="str">
            <v>D021</v>
          </cell>
        </row>
        <row r="2381">
          <cell r="A2381" t="str">
            <v>CORNELIANO D'ALBA</v>
          </cell>
          <cell r="B2381" t="str">
            <v>CN</v>
          </cell>
          <cell r="C2381" t="str">
            <v>13</v>
          </cell>
          <cell r="D2381" t="str">
            <v>12040</v>
          </cell>
          <cell r="E2381" t="str">
            <v>D022</v>
          </cell>
        </row>
        <row r="2382">
          <cell r="A2382" t="str">
            <v>CORNIGLIO</v>
          </cell>
          <cell r="B2382" t="str">
            <v>PR</v>
          </cell>
          <cell r="C2382" t="str">
            <v>06</v>
          </cell>
          <cell r="D2382" t="str">
            <v>43021</v>
          </cell>
          <cell r="E2382" t="str">
            <v>D026</v>
          </cell>
        </row>
        <row r="2383">
          <cell r="A2383" t="str">
            <v>CORNO DI ROSAZZO</v>
          </cell>
          <cell r="B2383" t="str">
            <v>UD</v>
          </cell>
          <cell r="C2383" t="str">
            <v>07</v>
          </cell>
          <cell r="D2383" t="str">
            <v>33040</v>
          </cell>
          <cell r="E2383" t="str">
            <v>D027</v>
          </cell>
        </row>
        <row r="2384">
          <cell r="A2384" t="str">
            <v>CORNO GIOVINE</v>
          </cell>
          <cell r="B2384" t="str">
            <v>LO</v>
          </cell>
          <cell r="C2384" t="str">
            <v>10</v>
          </cell>
          <cell r="D2384" t="str">
            <v>26846</v>
          </cell>
          <cell r="E2384" t="str">
            <v>D028</v>
          </cell>
        </row>
        <row r="2385">
          <cell r="A2385" t="str">
            <v>CORNOVECCHIO</v>
          </cell>
          <cell r="B2385" t="str">
            <v>LO</v>
          </cell>
          <cell r="C2385" t="str">
            <v>10</v>
          </cell>
          <cell r="D2385" t="str">
            <v>26847</v>
          </cell>
          <cell r="E2385" t="str">
            <v>D029</v>
          </cell>
        </row>
        <row r="2386">
          <cell r="A2386" t="str">
            <v>CORNUDA</v>
          </cell>
          <cell r="B2386" t="str">
            <v>TV</v>
          </cell>
          <cell r="C2386" t="str">
            <v>21</v>
          </cell>
          <cell r="D2386" t="str">
            <v>31041</v>
          </cell>
          <cell r="E2386" t="str">
            <v>D030</v>
          </cell>
        </row>
        <row r="2387">
          <cell r="A2387" t="str">
            <v>CORREGGIO</v>
          </cell>
          <cell r="B2387" t="str">
            <v>RE</v>
          </cell>
          <cell r="C2387" t="str">
            <v>06</v>
          </cell>
          <cell r="D2387" t="str">
            <v>42015</v>
          </cell>
          <cell r="E2387" t="str">
            <v>D037</v>
          </cell>
        </row>
        <row r="2388">
          <cell r="A2388" t="str">
            <v>CORREZZANA</v>
          </cell>
          <cell r="B2388" t="str">
            <v>MI</v>
          </cell>
          <cell r="C2388" t="str">
            <v>10</v>
          </cell>
          <cell r="D2388" t="str">
            <v>20050</v>
          </cell>
          <cell r="E2388" t="str">
            <v>D038</v>
          </cell>
        </row>
        <row r="2389">
          <cell r="A2389" t="str">
            <v>CORREZZOLA</v>
          </cell>
          <cell r="B2389" t="str">
            <v>PD</v>
          </cell>
          <cell r="C2389" t="str">
            <v>21</v>
          </cell>
          <cell r="D2389" t="str">
            <v>35020</v>
          </cell>
          <cell r="E2389" t="str">
            <v>D040</v>
          </cell>
        </row>
        <row r="2390">
          <cell r="A2390" t="str">
            <v>CORRIDO</v>
          </cell>
          <cell r="B2390" t="str">
            <v>CO</v>
          </cell>
          <cell r="C2390" t="str">
            <v>10</v>
          </cell>
          <cell r="D2390" t="str">
            <v>22010</v>
          </cell>
          <cell r="E2390" t="str">
            <v>D041</v>
          </cell>
        </row>
        <row r="2391">
          <cell r="A2391" t="str">
            <v>CORRIDONIA</v>
          </cell>
          <cell r="B2391" t="str">
            <v>MC</v>
          </cell>
          <cell r="C2391" t="str">
            <v>11</v>
          </cell>
          <cell r="D2391" t="str">
            <v>62014</v>
          </cell>
          <cell r="E2391" t="str">
            <v>D042</v>
          </cell>
        </row>
        <row r="2392">
          <cell r="A2392" t="str">
            <v>CORROPOLI</v>
          </cell>
          <cell r="B2392" t="str">
            <v>TE</v>
          </cell>
          <cell r="C2392" t="str">
            <v>01</v>
          </cell>
          <cell r="D2392" t="str">
            <v>64013</v>
          </cell>
          <cell r="E2392" t="str">
            <v>D043</v>
          </cell>
        </row>
        <row r="2393">
          <cell r="A2393" t="str">
            <v>CORSANO</v>
          </cell>
          <cell r="B2393" t="str">
            <v>LE</v>
          </cell>
          <cell r="C2393" t="str">
            <v>14</v>
          </cell>
          <cell r="D2393" t="str">
            <v>73033</v>
          </cell>
          <cell r="E2393" t="str">
            <v>D044</v>
          </cell>
        </row>
        <row r="2394">
          <cell r="A2394" t="str">
            <v>CORSICO</v>
          </cell>
          <cell r="B2394" t="str">
            <v>MI</v>
          </cell>
          <cell r="C2394" t="str">
            <v>10</v>
          </cell>
          <cell r="D2394" t="str">
            <v>20094</v>
          </cell>
          <cell r="E2394" t="str">
            <v>D045</v>
          </cell>
        </row>
        <row r="2395">
          <cell r="A2395" t="str">
            <v>CORSIONE</v>
          </cell>
          <cell r="B2395" t="str">
            <v>AT</v>
          </cell>
          <cell r="C2395" t="str">
            <v>13</v>
          </cell>
          <cell r="D2395" t="str">
            <v>14020</v>
          </cell>
          <cell r="E2395" t="str">
            <v>D046</v>
          </cell>
        </row>
        <row r="2396">
          <cell r="A2396" t="str">
            <v>CORTACCIA SULLA STRADA D. VINO</v>
          </cell>
          <cell r="B2396" t="str">
            <v>BZ</v>
          </cell>
          <cell r="C2396" t="str">
            <v>03</v>
          </cell>
          <cell r="D2396" t="str">
            <v>39040</v>
          </cell>
          <cell r="E2396" t="str">
            <v>D048</v>
          </cell>
        </row>
        <row r="2397">
          <cell r="A2397" t="str">
            <v>CORTALE</v>
          </cell>
          <cell r="B2397" t="str">
            <v>CZ</v>
          </cell>
          <cell r="C2397" t="str">
            <v>04</v>
          </cell>
          <cell r="D2397" t="str">
            <v>88020</v>
          </cell>
          <cell r="E2397" t="str">
            <v>D049</v>
          </cell>
        </row>
        <row r="2398">
          <cell r="A2398" t="str">
            <v>CORTANDONE</v>
          </cell>
          <cell r="B2398" t="str">
            <v>AT</v>
          </cell>
          <cell r="C2398" t="str">
            <v>13</v>
          </cell>
          <cell r="D2398" t="str">
            <v>14013</v>
          </cell>
          <cell r="E2398" t="str">
            <v>D050</v>
          </cell>
        </row>
        <row r="2399">
          <cell r="A2399" t="str">
            <v>CORTANZE</v>
          </cell>
          <cell r="B2399" t="str">
            <v>AT</v>
          </cell>
          <cell r="C2399" t="str">
            <v>13</v>
          </cell>
          <cell r="D2399" t="str">
            <v>14020</v>
          </cell>
          <cell r="E2399" t="str">
            <v>D051</v>
          </cell>
        </row>
        <row r="2400">
          <cell r="A2400" t="str">
            <v>CORTAZZONE</v>
          </cell>
          <cell r="B2400" t="str">
            <v>AT</v>
          </cell>
          <cell r="C2400" t="str">
            <v>13</v>
          </cell>
          <cell r="D2400" t="str">
            <v>14010</v>
          </cell>
          <cell r="E2400" t="str">
            <v>D052</v>
          </cell>
        </row>
        <row r="2401">
          <cell r="A2401" t="str">
            <v>CORTE BRUGNATELLA</v>
          </cell>
          <cell r="B2401" t="str">
            <v>PC</v>
          </cell>
          <cell r="C2401" t="str">
            <v>06</v>
          </cell>
          <cell r="D2401" t="str">
            <v>29020</v>
          </cell>
          <cell r="E2401" t="str">
            <v>D054</v>
          </cell>
        </row>
        <row r="2402">
          <cell r="A2402" t="str">
            <v>CORTE DE' CORTESI CON CIGNONE</v>
          </cell>
          <cell r="B2402" t="str">
            <v>CR</v>
          </cell>
          <cell r="C2402" t="str">
            <v>10</v>
          </cell>
          <cell r="D2402" t="str">
            <v>26020</v>
          </cell>
          <cell r="E2402" t="str">
            <v>D056</v>
          </cell>
        </row>
        <row r="2403">
          <cell r="A2403" t="str">
            <v>CORTE DE' FRATI</v>
          </cell>
          <cell r="B2403" t="str">
            <v>CR</v>
          </cell>
          <cell r="C2403" t="str">
            <v>10</v>
          </cell>
          <cell r="D2403" t="str">
            <v>26010</v>
          </cell>
          <cell r="E2403" t="str">
            <v>D057</v>
          </cell>
        </row>
        <row r="2404">
          <cell r="A2404" t="str">
            <v>CORTE FRANCA</v>
          </cell>
          <cell r="B2404" t="str">
            <v>BS</v>
          </cell>
          <cell r="C2404" t="str">
            <v>10</v>
          </cell>
          <cell r="D2404" t="str">
            <v>25040</v>
          </cell>
          <cell r="E2404" t="str">
            <v>D058</v>
          </cell>
        </row>
        <row r="2405">
          <cell r="A2405" t="str">
            <v>CORTE PALASIO</v>
          </cell>
          <cell r="B2405" t="str">
            <v>LO</v>
          </cell>
          <cell r="C2405" t="str">
            <v>10</v>
          </cell>
          <cell r="D2405" t="str">
            <v>26834</v>
          </cell>
          <cell r="E2405" t="str">
            <v>D068</v>
          </cell>
        </row>
        <row r="2406">
          <cell r="A2406" t="str">
            <v>CORTEMAGGIORE</v>
          </cell>
          <cell r="B2406" t="str">
            <v>PC</v>
          </cell>
          <cell r="C2406" t="str">
            <v>06</v>
          </cell>
          <cell r="D2406" t="str">
            <v>29016</v>
          </cell>
          <cell r="E2406" t="str">
            <v>D061</v>
          </cell>
        </row>
        <row r="2407">
          <cell r="A2407" t="str">
            <v>CORTEMILIA</v>
          </cell>
          <cell r="B2407" t="str">
            <v>CN</v>
          </cell>
          <cell r="C2407" t="str">
            <v>13</v>
          </cell>
          <cell r="D2407" t="str">
            <v>12074</v>
          </cell>
          <cell r="E2407" t="str">
            <v>D062</v>
          </cell>
        </row>
        <row r="2408">
          <cell r="A2408" t="str">
            <v>CORTENO GOLGI</v>
          </cell>
          <cell r="B2408" t="str">
            <v>BS</v>
          </cell>
          <cell r="C2408" t="str">
            <v>10</v>
          </cell>
          <cell r="D2408" t="str">
            <v>25040</v>
          </cell>
          <cell r="E2408" t="str">
            <v>D064</v>
          </cell>
        </row>
        <row r="2409">
          <cell r="A2409" t="str">
            <v>CORTENOVA</v>
          </cell>
          <cell r="B2409" t="str">
            <v>LC</v>
          </cell>
          <cell r="C2409" t="str">
            <v>10</v>
          </cell>
          <cell r="D2409" t="str">
            <v>23813</v>
          </cell>
          <cell r="E2409" t="str">
            <v>D065</v>
          </cell>
        </row>
        <row r="2410">
          <cell r="A2410" t="str">
            <v>CORTENUOVA</v>
          </cell>
          <cell r="B2410" t="str">
            <v>BG</v>
          </cell>
          <cell r="C2410" t="str">
            <v>10</v>
          </cell>
          <cell r="D2410" t="str">
            <v>24058</v>
          </cell>
          <cell r="E2410" t="str">
            <v>D066</v>
          </cell>
        </row>
        <row r="2411">
          <cell r="A2411" t="str">
            <v>CORTEOLONA</v>
          </cell>
          <cell r="B2411" t="str">
            <v>PV</v>
          </cell>
          <cell r="C2411" t="str">
            <v>10</v>
          </cell>
          <cell r="D2411" t="str">
            <v>27014</v>
          </cell>
          <cell r="E2411" t="str">
            <v>D067</v>
          </cell>
        </row>
        <row r="2412">
          <cell r="A2412" t="str">
            <v>CORTIGLIONE</v>
          </cell>
          <cell r="B2412" t="str">
            <v>AT</v>
          </cell>
          <cell r="C2412" t="str">
            <v>13</v>
          </cell>
          <cell r="D2412" t="str">
            <v>14040</v>
          </cell>
          <cell r="E2412" t="str">
            <v>D072</v>
          </cell>
        </row>
        <row r="2413">
          <cell r="A2413" t="str">
            <v>CORTINA D'AMPEZZO</v>
          </cell>
          <cell r="B2413" t="str">
            <v>BL</v>
          </cell>
          <cell r="C2413" t="str">
            <v>21</v>
          </cell>
          <cell r="D2413" t="str">
            <v>32043</v>
          </cell>
          <cell r="E2413" t="str">
            <v>A266</v>
          </cell>
        </row>
        <row r="2414">
          <cell r="A2414" t="str">
            <v>CORTINA SULLA STRADA DEL VINO</v>
          </cell>
          <cell r="B2414" t="str">
            <v>BZ</v>
          </cell>
          <cell r="C2414" t="str">
            <v>03</v>
          </cell>
          <cell r="D2414" t="str">
            <v>39040</v>
          </cell>
          <cell r="E2414" t="str">
            <v>D075</v>
          </cell>
        </row>
        <row r="2415">
          <cell r="A2415" t="str">
            <v>CORTINO</v>
          </cell>
          <cell r="B2415" t="str">
            <v>TE</v>
          </cell>
          <cell r="C2415" t="str">
            <v>01</v>
          </cell>
          <cell r="D2415" t="str">
            <v>64040</v>
          </cell>
          <cell r="E2415" t="str">
            <v>D076</v>
          </cell>
        </row>
        <row r="2416">
          <cell r="A2416" t="str">
            <v>CORTONA</v>
          </cell>
          <cell r="B2416" t="str">
            <v>AR</v>
          </cell>
          <cell r="C2416" t="str">
            <v>17</v>
          </cell>
          <cell r="D2416" t="str">
            <v>52044</v>
          </cell>
          <cell r="E2416" t="str">
            <v>D077</v>
          </cell>
        </row>
        <row r="2417">
          <cell r="A2417" t="str">
            <v>CORVARA</v>
          </cell>
          <cell r="B2417" t="str">
            <v>PE</v>
          </cell>
          <cell r="C2417" t="str">
            <v>01</v>
          </cell>
          <cell r="D2417" t="str">
            <v>65020</v>
          </cell>
          <cell r="E2417" t="str">
            <v>D078</v>
          </cell>
        </row>
        <row r="2418">
          <cell r="A2418" t="str">
            <v>CORVARA IN BADIA</v>
          </cell>
          <cell r="B2418" t="str">
            <v>BZ</v>
          </cell>
          <cell r="C2418" t="str">
            <v>03</v>
          </cell>
          <cell r="D2418" t="str">
            <v>39033</v>
          </cell>
          <cell r="E2418" t="str">
            <v>D079</v>
          </cell>
        </row>
        <row r="2419">
          <cell r="A2419" t="str">
            <v>CORVINO SAN QUIRICO</v>
          </cell>
          <cell r="B2419" t="str">
            <v>PV</v>
          </cell>
          <cell r="C2419" t="str">
            <v>10</v>
          </cell>
          <cell r="D2419" t="str">
            <v>27050</v>
          </cell>
          <cell r="E2419" t="str">
            <v>D081</v>
          </cell>
        </row>
        <row r="2420">
          <cell r="A2420" t="str">
            <v>CORZANO</v>
          </cell>
          <cell r="B2420" t="str">
            <v>BS</v>
          </cell>
          <cell r="C2420" t="str">
            <v>10</v>
          </cell>
          <cell r="D2420" t="str">
            <v>25030</v>
          </cell>
          <cell r="E2420" t="str">
            <v>D082</v>
          </cell>
        </row>
        <row r="2421">
          <cell r="A2421" t="str">
            <v>COSEANO</v>
          </cell>
          <cell r="B2421" t="str">
            <v>UD</v>
          </cell>
          <cell r="C2421" t="str">
            <v>07</v>
          </cell>
          <cell r="D2421" t="str">
            <v>33030</v>
          </cell>
          <cell r="E2421" t="str">
            <v>D085</v>
          </cell>
        </row>
        <row r="2422">
          <cell r="A2422" t="str">
            <v>COSENZA</v>
          </cell>
          <cell r="B2422" t="str">
            <v>CS</v>
          </cell>
          <cell r="C2422" t="str">
            <v>04</v>
          </cell>
          <cell r="D2422" t="str">
            <v>87100</v>
          </cell>
          <cell r="E2422" t="str">
            <v>D086</v>
          </cell>
        </row>
        <row r="2423">
          <cell r="A2423" t="str">
            <v>COSIO D'ARROSCIA</v>
          </cell>
          <cell r="B2423" t="str">
            <v>IM</v>
          </cell>
          <cell r="C2423" t="str">
            <v>09</v>
          </cell>
          <cell r="D2423" t="str">
            <v>18020</v>
          </cell>
          <cell r="E2423" t="str">
            <v>D087</v>
          </cell>
        </row>
        <row r="2424">
          <cell r="A2424" t="str">
            <v>COSIO VALTELLINO</v>
          </cell>
          <cell r="B2424" t="str">
            <v>SO</v>
          </cell>
          <cell r="C2424" t="str">
            <v>10</v>
          </cell>
          <cell r="D2424" t="str">
            <v>23013</v>
          </cell>
          <cell r="E2424" t="str">
            <v>D088</v>
          </cell>
        </row>
        <row r="2425">
          <cell r="A2425" t="str">
            <v>COSOLETO</v>
          </cell>
          <cell r="B2425" t="str">
            <v>RC</v>
          </cell>
          <cell r="C2425" t="str">
            <v>04</v>
          </cell>
          <cell r="D2425" t="str">
            <v>89050</v>
          </cell>
          <cell r="E2425" t="str">
            <v>D089</v>
          </cell>
        </row>
        <row r="2426">
          <cell r="A2426" t="str">
            <v>COSSANO BELBO</v>
          </cell>
          <cell r="B2426" t="str">
            <v>CN</v>
          </cell>
          <cell r="C2426" t="str">
            <v>13</v>
          </cell>
          <cell r="D2426" t="str">
            <v>12054</v>
          </cell>
          <cell r="E2426" t="str">
            <v>D093</v>
          </cell>
        </row>
        <row r="2427">
          <cell r="A2427" t="str">
            <v>COSSANO CANAVESE</v>
          </cell>
          <cell r="B2427" t="str">
            <v>TO</v>
          </cell>
          <cell r="C2427" t="str">
            <v>13</v>
          </cell>
          <cell r="D2427" t="str">
            <v>10010</v>
          </cell>
          <cell r="E2427" t="str">
            <v>D092</v>
          </cell>
        </row>
        <row r="2428">
          <cell r="A2428" t="str">
            <v>COSSATO</v>
          </cell>
          <cell r="B2428" t="str">
            <v>BI</v>
          </cell>
          <cell r="C2428" t="str">
            <v>13</v>
          </cell>
          <cell r="D2428" t="str">
            <v>13836</v>
          </cell>
          <cell r="E2428" t="str">
            <v>D094</v>
          </cell>
        </row>
        <row r="2429">
          <cell r="A2429" t="str">
            <v>COSSERIA</v>
          </cell>
          <cell r="B2429" t="str">
            <v>SV</v>
          </cell>
          <cell r="C2429" t="str">
            <v>09</v>
          </cell>
          <cell r="D2429" t="str">
            <v>17010</v>
          </cell>
          <cell r="E2429" t="str">
            <v>D095</v>
          </cell>
        </row>
        <row r="2430">
          <cell r="A2430" t="str">
            <v>COSSIGNANO</v>
          </cell>
          <cell r="B2430" t="str">
            <v>AP</v>
          </cell>
          <cell r="C2430" t="str">
            <v>11</v>
          </cell>
          <cell r="D2430" t="str">
            <v>63030</v>
          </cell>
          <cell r="E2430" t="str">
            <v>D096</v>
          </cell>
        </row>
        <row r="2431">
          <cell r="A2431" t="str">
            <v>COSSOGNO</v>
          </cell>
          <cell r="B2431" t="str">
            <v>VB</v>
          </cell>
          <cell r="C2431" t="str">
            <v>13</v>
          </cell>
          <cell r="D2431" t="str">
            <v>28801</v>
          </cell>
          <cell r="E2431" t="str">
            <v>D099</v>
          </cell>
        </row>
        <row r="2432">
          <cell r="A2432" t="str">
            <v>COSSOINE</v>
          </cell>
          <cell r="B2432" t="str">
            <v>SS</v>
          </cell>
          <cell r="C2432" t="str">
            <v>15</v>
          </cell>
          <cell r="D2432" t="str">
            <v>07010</v>
          </cell>
          <cell r="E2432" t="str">
            <v>D100</v>
          </cell>
        </row>
        <row r="2433">
          <cell r="A2433" t="str">
            <v>COSSOMBRATO</v>
          </cell>
          <cell r="B2433" t="str">
            <v>AT</v>
          </cell>
          <cell r="C2433" t="str">
            <v>13</v>
          </cell>
          <cell r="D2433" t="str">
            <v>14020</v>
          </cell>
          <cell r="E2433" t="str">
            <v>D101</v>
          </cell>
        </row>
        <row r="2434">
          <cell r="A2434" t="str">
            <v>COSTA DE' NOBILI</v>
          </cell>
          <cell r="B2434" t="str">
            <v>PV</v>
          </cell>
          <cell r="C2434" t="str">
            <v>10</v>
          </cell>
          <cell r="D2434" t="str">
            <v>27010</v>
          </cell>
          <cell r="E2434" t="str">
            <v>D109</v>
          </cell>
        </row>
        <row r="2435">
          <cell r="A2435" t="str">
            <v>COSTA DI MEZZATE</v>
          </cell>
          <cell r="B2435" t="str">
            <v>BG</v>
          </cell>
          <cell r="C2435" t="str">
            <v>10</v>
          </cell>
          <cell r="D2435" t="str">
            <v>24060</v>
          </cell>
          <cell r="E2435" t="str">
            <v>D110</v>
          </cell>
        </row>
        <row r="2436">
          <cell r="A2436" t="str">
            <v>COSTA DI ROVIGO</v>
          </cell>
          <cell r="B2436" t="str">
            <v>RO</v>
          </cell>
          <cell r="C2436" t="str">
            <v>21</v>
          </cell>
          <cell r="D2436" t="str">
            <v>45023</v>
          </cell>
          <cell r="E2436" t="str">
            <v>D105</v>
          </cell>
        </row>
        <row r="2437">
          <cell r="A2437" t="str">
            <v>COSTA DI SERINA</v>
          </cell>
          <cell r="B2437" t="str">
            <v>BG</v>
          </cell>
          <cell r="C2437" t="str">
            <v>10</v>
          </cell>
          <cell r="D2437" t="str">
            <v>24010</v>
          </cell>
          <cell r="E2437" t="str">
            <v>D111</v>
          </cell>
        </row>
        <row r="2438">
          <cell r="A2438" t="str">
            <v>COSTA MASNAGA</v>
          </cell>
          <cell r="B2438" t="str">
            <v>LC</v>
          </cell>
          <cell r="C2438" t="str">
            <v>10</v>
          </cell>
          <cell r="D2438" t="str">
            <v>23845</v>
          </cell>
          <cell r="E2438" t="str">
            <v>D112</v>
          </cell>
        </row>
        <row r="2439">
          <cell r="A2439" t="str">
            <v>COSTA VALLE IMAGNA</v>
          </cell>
          <cell r="B2439" t="str">
            <v>BG</v>
          </cell>
          <cell r="C2439" t="str">
            <v>10</v>
          </cell>
          <cell r="D2439" t="str">
            <v>24030</v>
          </cell>
          <cell r="E2439" t="str">
            <v>D103</v>
          </cell>
        </row>
        <row r="2440">
          <cell r="A2440" t="str">
            <v>COSTA VESCOVATO</v>
          </cell>
          <cell r="B2440" t="str">
            <v>AL</v>
          </cell>
          <cell r="C2440" t="str">
            <v>13</v>
          </cell>
          <cell r="D2440" t="str">
            <v>15050</v>
          </cell>
          <cell r="E2440" t="str">
            <v>D102</v>
          </cell>
        </row>
        <row r="2441">
          <cell r="A2441" t="str">
            <v>COSTA VOLPINO</v>
          </cell>
          <cell r="B2441" t="str">
            <v>BG</v>
          </cell>
          <cell r="C2441" t="str">
            <v>10</v>
          </cell>
          <cell r="D2441" t="str">
            <v>24062</v>
          </cell>
          <cell r="E2441" t="str">
            <v>D117</v>
          </cell>
        </row>
        <row r="2442">
          <cell r="A2442" t="str">
            <v>COSTABISSARA</v>
          </cell>
          <cell r="B2442" t="str">
            <v>VI</v>
          </cell>
          <cell r="C2442" t="str">
            <v>21</v>
          </cell>
          <cell r="D2442" t="str">
            <v>36030</v>
          </cell>
          <cell r="E2442" t="str">
            <v>D107</v>
          </cell>
        </row>
        <row r="2443">
          <cell r="A2443" t="str">
            <v>COSTACCIARO</v>
          </cell>
          <cell r="B2443" t="str">
            <v>PG</v>
          </cell>
          <cell r="C2443" t="str">
            <v>19</v>
          </cell>
          <cell r="D2443" t="str">
            <v>06021</v>
          </cell>
          <cell r="E2443" t="str">
            <v>D108</v>
          </cell>
        </row>
        <row r="2444">
          <cell r="A2444" t="str">
            <v>COSTANZANA</v>
          </cell>
          <cell r="B2444" t="str">
            <v>VC</v>
          </cell>
          <cell r="C2444" t="str">
            <v>13</v>
          </cell>
          <cell r="D2444" t="str">
            <v>13033</v>
          </cell>
          <cell r="E2444" t="str">
            <v>D113</v>
          </cell>
        </row>
        <row r="2445">
          <cell r="A2445" t="str">
            <v>COSTARAINERA</v>
          </cell>
          <cell r="B2445" t="str">
            <v>IM</v>
          </cell>
          <cell r="C2445" t="str">
            <v>09</v>
          </cell>
          <cell r="D2445" t="str">
            <v>18017</v>
          </cell>
          <cell r="E2445" t="str">
            <v>D114</v>
          </cell>
        </row>
        <row r="2446">
          <cell r="A2446" t="str">
            <v>COSTERMANO</v>
          </cell>
          <cell r="B2446" t="str">
            <v>VR</v>
          </cell>
          <cell r="C2446" t="str">
            <v>21</v>
          </cell>
          <cell r="D2446" t="str">
            <v>37010</v>
          </cell>
          <cell r="E2446" t="str">
            <v>D118</v>
          </cell>
        </row>
        <row r="2447">
          <cell r="A2447" t="str">
            <v>COSTIGLIOLE D'ASTI</v>
          </cell>
          <cell r="B2447" t="str">
            <v>AT</v>
          </cell>
          <cell r="C2447" t="str">
            <v>13</v>
          </cell>
          <cell r="D2447" t="str">
            <v>14055</v>
          </cell>
          <cell r="E2447" t="str">
            <v>D119</v>
          </cell>
        </row>
        <row r="2448">
          <cell r="A2448" t="str">
            <v>COSTIGLIOLE SALUZZO</v>
          </cell>
          <cell r="B2448" t="str">
            <v>CN</v>
          </cell>
          <cell r="C2448" t="str">
            <v>13</v>
          </cell>
          <cell r="D2448" t="str">
            <v>12024</v>
          </cell>
          <cell r="E2448" t="str">
            <v>D120</v>
          </cell>
        </row>
        <row r="2449">
          <cell r="A2449" t="str">
            <v>COTIGNOLA</v>
          </cell>
          <cell r="B2449" t="str">
            <v>RA</v>
          </cell>
          <cell r="C2449" t="str">
            <v>06</v>
          </cell>
          <cell r="D2449" t="str">
            <v>48010</v>
          </cell>
          <cell r="E2449" t="str">
            <v>D121</v>
          </cell>
        </row>
        <row r="2450">
          <cell r="A2450" t="str">
            <v>COTRONEI</v>
          </cell>
          <cell r="B2450" t="str">
            <v>KR</v>
          </cell>
          <cell r="C2450" t="str">
            <v>04</v>
          </cell>
          <cell r="D2450" t="str">
            <v>88836</v>
          </cell>
          <cell r="E2450" t="str">
            <v>D123</v>
          </cell>
        </row>
        <row r="2451">
          <cell r="A2451" t="str">
            <v>COTTANELLO</v>
          </cell>
          <cell r="B2451" t="str">
            <v>RI</v>
          </cell>
          <cell r="C2451" t="str">
            <v>08</v>
          </cell>
          <cell r="D2451" t="str">
            <v>02040</v>
          </cell>
          <cell r="E2451" t="str">
            <v>D124</v>
          </cell>
        </row>
        <row r="2452">
          <cell r="A2452" t="str">
            <v>COURMAYEUR</v>
          </cell>
          <cell r="B2452" t="str">
            <v>AO</v>
          </cell>
          <cell r="C2452" t="str">
            <v>20</v>
          </cell>
          <cell r="D2452" t="str">
            <v>11013</v>
          </cell>
          <cell r="E2452" t="str">
            <v>D012</v>
          </cell>
        </row>
        <row r="2453">
          <cell r="A2453" t="str">
            <v>COVO</v>
          </cell>
          <cell r="B2453" t="str">
            <v>BG</v>
          </cell>
          <cell r="C2453" t="str">
            <v>10</v>
          </cell>
          <cell r="D2453" t="str">
            <v>24050</v>
          </cell>
          <cell r="E2453" t="str">
            <v>D126</v>
          </cell>
        </row>
        <row r="2454">
          <cell r="A2454" t="str">
            <v>COZZO</v>
          </cell>
          <cell r="B2454" t="str">
            <v>PV</v>
          </cell>
          <cell r="C2454" t="str">
            <v>10</v>
          </cell>
          <cell r="D2454" t="str">
            <v>27030</v>
          </cell>
          <cell r="E2454" t="str">
            <v>D127</v>
          </cell>
        </row>
        <row r="2455">
          <cell r="A2455" t="str">
            <v>CRACO</v>
          </cell>
          <cell r="B2455" t="str">
            <v>MT</v>
          </cell>
          <cell r="C2455" t="str">
            <v>02</v>
          </cell>
          <cell r="D2455" t="str">
            <v>75010</v>
          </cell>
          <cell r="E2455" t="str">
            <v>D128</v>
          </cell>
        </row>
        <row r="2456">
          <cell r="A2456" t="str">
            <v>CRANDOLA VALSASSINA</v>
          </cell>
          <cell r="B2456" t="str">
            <v>LC</v>
          </cell>
          <cell r="C2456" t="str">
            <v>10</v>
          </cell>
          <cell r="D2456" t="str">
            <v>23832</v>
          </cell>
          <cell r="E2456" t="str">
            <v>D131</v>
          </cell>
        </row>
        <row r="2457">
          <cell r="A2457" t="str">
            <v>CRAVAGLIANA</v>
          </cell>
          <cell r="B2457" t="str">
            <v>VC</v>
          </cell>
          <cell r="C2457" t="str">
            <v>13</v>
          </cell>
          <cell r="D2457" t="str">
            <v>13020</v>
          </cell>
          <cell r="E2457" t="str">
            <v>D132</v>
          </cell>
        </row>
        <row r="2458">
          <cell r="A2458" t="str">
            <v>CRAVANZANA</v>
          </cell>
          <cell r="B2458" t="str">
            <v>CN</v>
          </cell>
          <cell r="C2458" t="str">
            <v>13</v>
          </cell>
          <cell r="D2458" t="str">
            <v>12050</v>
          </cell>
          <cell r="E2458" t="str">
            <v>D133</v>
          </cell>
        </row>
        <row r="2459">
          <cell r="A2459" t="str">
            <v>CRAVEGGIA</v>
          </cell>
          <cell r="B2459" t="str">
            <v>VB</v>
          </cell>
          <cell r="C2459" t="str">
            <v>13</v>
          </cell>
          <cell r="D2459" t="str">
            <v>28852</v>
          </cell>
          <cell r="E2459" t="str">
            <v>D134</v>
          </cell>
        </row>
        <row r="2460">
          <cell r="A2460" t="str">
            <v>CREAZZO</v>
          </cell>
          <cell r="B2460" t="str">
            <v>VI</v>
          </cell>
          <cell r="C2460" t="str">
            <v>21</v>
          </cell>
          <cell r="D2460" t="str">
            <v>36051</v>
          </cell>
          <cell r="E2460" t="str">
            <v>D136</v>
          </cell>
        </row>
        <row r="2461">
          <cell r="A2461" t="str">
            <v>CRECCHIO</v>
          </cell>
          <cell r="B2461" t="str">
            <v>CH</v>
          </cell>
          <cell r="C2461" t="str">
            <v>01</v>
          </cell>
          <cell r="D2461" t="str">
            <v>66014</v>
          </cell>
          <cell r="E2461" t="str">
            <v>D137</v>
          </cell>
        </row>
        <row r="2462">
          <cell r="A2462" t="str">
            <v>CREDARO</v>
          </cell>
          <cell r="B2462" t="str">
            <v>BG</v>
          </cell>
          <cell r="C2462" t="str">
            <v>10</v>
          </cell>
          <cell r="D2462" t="str">
            <v>24060</v>
          </cell>
          <cell r="E2462" t="str">
            <v>D139</v>
          </cell>
        </row>
        <row r="2463">
          <cell r="A2463" t="str">
            <v>CREDERA RUBBIANO</v>
          </cell>
          <cell r="B2463" t="str">
            <v>CR</v>
          </cell>
          <cell r="C2463" t="str">
            <v>10</v>
          </cell>
          <cell r="D2463" t="str">
            <v>26010</v>
          </cell>
          <cell r="E2463" t="str">
            <v>D141</v>
          </cell>
        </row>
        <row r="2464">
          <cell r="A2464" t="str">
            <v>CREMA</v>
          </cell>
          <cell r="B2464" t="str">
            <v>CR</v>
          </cell>
          <cell r="C2464" t="str">
            <v>10</v>
          </cell>
          <cell r="D2464" t="str">
            <v>26013</v>
          </cell>
          <cell r="E2464" t="str">
            <v>D142</v>
          </cell>
        </row>
        <row r="2465">
          <cell r="A2465" t="str">
            <v>CREMELLA</v>
          </cell>
          <cell r="B2465" t="str">
            <v>LC</v>
          </cell>
          <cell r="C2465" t="str">
            <v>10</v>
          </cell>
          <cell r="D2465" t="str">
            <v>23894</v>
          </cell>
          <cell r="E2465" t="str">
            <v>D143</v>
          </cell>
        </row>
        <row r="2466">
          <cell r="A2466" t="str">
            <v>CREMENAGA</v>
          </cell>
          <cell r="B2466" t="str">
            <v>VA</v>
          </cell>
          <cell r="C2466" t="str">
            <v>10</v>
          </cell>
          <cell r="D2466" t="str">
            <v>21030</v>
          </cell>
          <cell r="E2466" t="str">
            <v>D144</v>
          </cell>
        </row>
        <row r="2467">
          <cell r="A2467" t="str">
            <v>CREMENO</v>
          </cell>
          <cell r="B2467" t="str">
            <v>LC</v>
          </cell>
          <cell r="C2467" t="str">
            <v>10</v>
          </cell>
          <cell r="D2467" t="str">
            <v>23814</v>
          </cell>
          <cell r="E2467" t="str">
            <v>D145</v>
          </cell>
        </row>
        <row r="2468">
          <cell r="A2468" t="str">
            <v>CREMIA</v>
          </cell>
          <cell r="B2468" t="str">
            <v>CO</v>
          </cell>
          <cell r="C2468" t="str">
            <v>10</v>
          </cell>
          <cell r="D2468" t="str">
            <v>22010</v>
          </cell>
          <cell r="E2468" t="str">
            <v>D147</v>
          </cell>
        </row>
        <row r="2469">
          <cell r="A2469" t="str">
            <v>CREMOLINO</v>
          </cell>
          <cell r="B2469" t="str">
            <v>AL</v>
          </cell>
          <cell r="C2469" t="str">
            <v>13</v>
          </cell>
          <cell r="D2469" t="str">
            <v>15010</v>
          </cell>
          <cell r="E2469" t="str">
            <v>D149</v>
          </cell>
        </row>
        <row r="2470">
          <cell r="A2470" t="str">
            <v>CREMONA</v>
          </cell>
          <cell r="B2470" t="str">
            <v>CR</v>
          </cell>
          <cell r="C2470" t="str">
            <v>10</v>
          </cell>
          <cell r="D2470" t="str">
            <v>26100</v>
          </cell>
          <cell r="E2470" t="str">
            <v>D150</v>
          </cell>
        </row>
        <row r="2471">
          <cell r="A2471" t="str">
            <v>CREMOSANO</v>
          </cell>
          <cell r="B2471" t="str">
            <v>CR</v>
          </cell>
          <cell r="C2471" t="str">
            <v>10</v>
          </cell>
          <cell r="D2471" t="str">
            <v>26010</v>
          </cell>
          <cell r="E2471" t="str">
            <v>D151</v>
          </cell>
        </row>
        <row r="2472">
          <cell r="A2472" t="str">
            <v>CRESCENTINO</v>
          </cell>
          <cell r="B2472" t="str">
            <v>VC</v>
          </cell>
          <cell r="C2472" t="str">
            <v>13</v>
          </cell>
          <cell r="D2472" t="str">
            <v>13044</v>
          </cell>
          <cell r="E2472" t="str">
            <v>D154</v>
          </cell>
        </row>
        <row r="2473">
          <cell r="A2473" t="str">
            <v>CRESPADORO</v>
          </cell>
          <cell r="B2473" t="str">
            <v>VI</v>
          </cell>
          <cell r="C2473" t="str">
            <v>21</v>
          </cell>
          <cell r="D2473" t="str">
            <v>36070</v>
          </cell>
          <cell r="E2473" t="str">
            <v>D156</v>
          </cell>
        </row>
        <row r="2474">
          <cell r="A2474" t="str">
            <v>CRESPANO DEL GRAPPA</v>
          </cell>
          <cell r="B2474" t="str">
            <v>TV</v>
          </cell>
          <cell r="C2474" t="str">
            <v>21</v>
          </cell>
          <cell r="D2474" t="str">
            <v>31017</v>
          </cell>
          <cell r="E2474" t="str">
            <v>D157</v>
          </cell>
        </row>
        <row r="2475">
          <cell r="A2475" t="str">
            <v>CRESPELLANO</v>
          </cell>
          <cell r="B2475" t="str">
            <v>BO</v>
          </cell>
          <cell r="C2475" t="str">
            <v>06</v>
          </cell>
          <cell r="D2475" t="str">
            <v>40056</v>
          </cell>
          <cell r="E2475" t="str">
            <v>D158</v>
          </cell>
        </row>
        <row r="2476">
          <cell r="A2476" t="str">
            <v>CRESPIATICA</v>
          </cell>
          <cell r="B2476" t="str">
            <v>LO</v>
          </cell>
          <cell r="C2476" t="str">
            <v>10</v>
          </cell>
          <cell r="D2476" t="str">
            <v>26835</v>
          </cell>
          <cell r="E2476" t="str">
            <v>D159</v>
          </cell>
        </row>
        <row r="2477">
          <cell r="A2477" t="str">
            <v>CRESPINA</v>
          </cell>
          <cell r="B2477" t="str">
            <v>PI</v>
          </cell>
          <cell r="C2477" t="str">
            <v>17</v>
          </cell>
          <cell r="D2477" t="str">
            <v>56042</v>
          </cell>
          <cell r="E2477" t="str">
            <v>D160</v>
          </cell>
        </row>
        <row r="2478">
          <cell r="A2478" t="str">
            <v>CRESPINO</v>
          </cell>
          <cell r="B2478" t="str">
            <v>RO</v>
          </cell>
          <cell r="C2478" t="str">
            <v>21</v>
          </cell>
          <cell r="D2478" t="str">
            <v>45030</v>
          </cell>
          <cell r="E2478" t="str">
            <v>D161</v>
          </cell>
        </row>
        <row r="2479">
          <cell r="A2479" t="str">
            <v>CRESSA</v>
          </cell>
          <cell r="B2479" t="str">
            <v>NO</v>
          </cell>
          <cell r="C2479" t="str">
            <v>13</v>
          </cell>
          <cell r="D2479" t="str">
            <v>28012</v>
          </cell>
          <cell r="E2479" t="str">
            <v>D162</v>
          </cell>
        </row>
        <row r="2480">
          <cell r="A2480" t="str">
            <v>CREVACUORE</v>
          </cell>
          <cell r="B2480" t="str">
            <v>BI</v>
          </cell>
          <cell r="C2480" t="str">
            <v>13</v>
          </cell>
          <cell r="D2480" t="str">
            <v>13864</v>
          </cell>
          <cell r="E2480" t="str">
            <v>D165</v>
          </cell>
        </row>
        <row r="2481">
          <cell r="A2481" t="str">
            <v>CREVALCORE</v>
          </cell>
          <cell r="B2481" t="str">
            <v>BO</v>
          </cell>
          <cell r="C2481" t="str">
            <v>06</v>
          </cell>
          <cell r="D2481" t="str">
            <v>40014</v>
          </cell>
          <cell r="E2481" t="str">
            <v>D166</v>
          </cell>
        </row>
        <row r="2482">
          <cell r="A2482" t="str">
            <v>CREVOLADOSSOLA</v>
          </cell>
          <cell r="B2482" t="str">
            <v>VB</v>
          </cell>
          <cell r="C2482" t="str">
            <v>13</v>
          </cell>
          <cell r="D2482" t="str">
            <v>28865</v>
          </cell>
          <cell r="E2482" t="str">
            <v>D168</v>
          </cell>
        </row>
        <row r="2483">
          <cell r="A2483" t="str">
            <v>CRISPANO</v>
          </cell>
          <cell r="B2483" t="str">
            <v>NA</v>
          </cell>
          <cell r="C2483" t="str">
            <v>05</v>
          </cell>
          <cell r="D2483" t="str">
            <v>80020</v>
          </cell>
          <cell r="E2483" t="str">
            <v>D170</v>
          </cell>
        </row>
        <row r="2484">
          <cell r="A2484" t="str">
            <v>CRISPIANO</v>
          </cell>
          <cell r="B2484" t="str">
            <v>TA</v>
          </cell>
          <cell r="C2484" t="str">
            <v>14</v>
          </cell>
          <cell r="D2484" t="str">
            <v>74012</v>
          </cell>
          <cell r="E2484" t="str">
            <v>D171</v>
          </cell>
        </row>
        <row r="2485">
          <cell r="A2485" t="str">
            <v>CRISSOLO</v>
          </cell>
          <cell r="B2485" t="str">
            <v>CN</v>
          </cell>
          <cell r="C2485" t="str">
            <v>13</v>
          </cell>
          <cell r="D2485" t="str">
            <v>12030</v>
          </cell>
          <cell r="E2485" t="str">
            <v>D172</v>
          </cell>
        </row>
        <row r="2486">
          <cell r="A2486" t="str">
            <v>CROCEFIESCHI</v>
          </cell>
          <cell r="B2486" t="str">
            <v>GE</v>
          </cell>
          <cell r="C2486" t="str">
            <v>09</v>
          </cell>
          <cell r="D2486" t="str">
            <v>16010</v>
          </cell>
          <cell r="E2486" t="str">
            <v>D175</v>
          </cell>
        </row>
        <row r="2487">
          <cell r="A2487" t="str">
            <v>CROCETTA DEL MONTELLO</v>
          </cell>
          <cell r="B2487" t="str">
            <v>TV</v>
          </cell>
          <cell r="C2487" t="str">
            <v>21</v>
          </cell>
          <cell r="D2487" t="str">
            <v>31035</v>
          </cell>
          <cell r="E2487" t="str">
            <v>C670</v>
          </cell>
        </row>
        <row r="2488">
          <cell r="A2488" t="str">
            <v>CRODO</v>
          </cell>
          <cell r="B2488" t="str">
            <v>VB</v>
          </cell>
          <cell r="C2488" t="str">
            <v>13</v>
          </cell>
          <cell r="D2488" t="str">
            <v>28862</v>
          </cell>
          <cell r="E2488" t="str">
            <v>D177</v>
          </cell>
        </row>
        <row r="2489">
          <cell r="A2489" t="str">
            <v>CROGNALETO</v>
          </cell>
          <cell r="B2489" t="str">
            <v>TE</v>
          </cell>
          <cell r="C2489" t="str">
            <v>01</v>
          </cell>
          <cell r="D2489" t="str">
            <v>64043</v>
          </cell>
          <cell r="E2489" t="str">
            <v>D179</v>
          </cell>
        </row>
        <row r="2490">
          <cell r="A2490" t="str">
            <v>CROPALATI</v>
          </cell>
          <cell r="B2490" t="str">
            <v>CS</v>
          </cell>
          <cell r="C2490" t="str">
            <v>04</v>
          </cell>
          <cell r="D2490" t="str">
            <v>87060</v>
          </cell>
          <cell r="E2490" t="str">
            <v>D180</v>
          </cell>
        </row>
        <row r="2491">
          <cell r="A2491" t="str">
            <v>CROPANI</v>
          </cell>
          <cell r="B2491" t="str">
            <v>CZ</v>
          </cell>
          <cell r="C2491" t="str">
            <v>04</v>
          </cell>
          <cell r="D2491" t="str">
            <v>88051</v>
          </cell>
          <cell r="E2491" t="str">
            <v>D181</v>
          </cell>
        </row>
        <row r="2492">
          <cell r="A2492" t="str">
            <v>CROSA</v>
          </cell>
          <cell r="B2492" t="str">
            <v>BI</v>
          </cell>
          <cell r="C2492" t="str">
            <v>13</v>
          </cell>
          <cell r="D2492" t="str">
            <v>13853</v>
          </cell>
          <cell r="E2492" t="str">
            <v>D182</v>
          </cell>
        </row>
        <row r="2493">
          <cell r="A2493" t="str">
            <v>CROSIA</v>
          </cell>
          <cell r="B2493" t="str">
            <v>CS</v>
          </cell>
          <cell r="C2493" t="str">
            <v>04</v>
          </cell>
          <cell r="D2493" t="str">
            <v>87060</v>
          </cell>
          <cell r="E2493" t="str">
            <v>D184</v>
          </cell>
        </row>
        <row r="2494">
          <cell r="A2494" t="str">
            <v>CROSIO DELLA VALLE</v>
          </cell>
          <cell r="B2494" t="str">
            <v>VA</v>
          </cell>
          <cell r="C2494" t="str">
            <v>10</v>
          </cell>
          <cell r="D2494" t="str">
            <v>21020</v>
          </cell>
          <cell r="E2494" t="str">
            <v>D185</v>
          </cell>
        </row>
        <row r="2495">
          <cell r="A2495" t="str">
            <v>CROTONE</v>
          </cell>
          <cell r="B2495" t="str">
            <v>KR</v>
          </cell>
          <cell r="C2495" t="str">
            <v>04</v>
          </cell>
          <cell r="D2495" t="str">
            <v>88900</v>
          </cell>
          <cell r="E2495" t="str">
            <v>D122</v>
          </cell>
        </row>
        <row r="2496">
          <cell r="A2496" t="str">
            <v>CROTTA D'ADDA</v>
          </cell>
          <cell r="B2496" t="str">
            <v>CR</v>
          </cell>
          <cell r="C2496" t="str">
            <v>10</v>
          </cell>
          <cell r="D2496" t="str">
            <v>26020</v>
          </cell>
          <cell r="E2496" t="str">
            <v>D186</v>
          </cell>
        </row>
        <row r="2497">
          <cell r="A2497" t="str">
            <v>CROVA</v>
          </cell>
          <cell r="B2497" t="str">
            <v>VC</v>
          </cell>
          <cell r="C2497" t="str">
            <v>13</v>
          </cell>
          <cell r="D2497" t="str">
            <v>13040</v>
          </cell>
          <cell r="E2497" t="str">
            <v>D187</v>
          </cell>
        </row>
        <row r="2498">
          <cell r="A2498" t="str">
            <v>CROVIANA</v>
          </cell>
          <cell r="B2498" t="str">
            <v>TN</v>
          </cell>
          <cell r="C2498" t="str">
            <v>18</v>
          </cell>
          <cell r="D2498" t="str">
            <v>38027</v>
          </cell>
          <cell r="E2498" t="str">
            <v>D188</v>
          </cell>
        </row>
        <row r="2499">
          <cell r="A2499" t="str">
            <v>CRUCOLI</v>
          </cell>
          <cell r="B2499" t="str">
            <v>KR</v>
          </cell>
          <cell r="C2499" t="str">
            <v>04</v>
          </cell>
          <cell r="D2499" t="str">
            <v>88812</v>
          </cell>
          <cell r="E2499" t="str">
            <v>D189</v>
          </cell>
        </row>
        <row r="2500">
          <cell r="A2500" t="str">
            <v>CUASSO AL MONTE</v>
          </cell>
          <cell r="B2500" t="str">
            <v>VA</v>
          </cell>
          <cell r="C2500" t="str">
            <v>10</v>
          </cell>
          <cell r="D2500" t="str">
            <v>21050</v>
          </cell>
          <cell r="E2500" t="str">
            <v>D192</v>
          </cell>
        </row>
        <row r="2501">
          <cell r="A2501" t="str">
            <v>CUCCARO MONFERRATO</v>
          </cell>
          <cell r="B2501" t="str">
            <v>AL</v>
          </cell>
          <cell r="C2501" t="str">
            <v>13</v>
          </cell>
          <cell r="D2501" t="str">
            <v>15040</v>
          </cell>
          <cell r="E2501" t="str">
            <v>D194</v>
          </cell>
        </row>
        <row r="2502">
          <cell r="A2502" t="str">
            <v>CUCCARO VETERE</v>
          </cell>
          <cell r="B2502" t="str">
            <v>SA</v>
          </cell>
          <cell r="C2502" t="str">
            <v>05</v>
          </cell>
          <cell r="D2502" t="str">
            <v>84050</v>
          </cell>
          <cell r="E2502" t="str">
            <v>D195</v>
          </cell>
        </row>
        <row r="2503">
          <cell r="A2503" t="str">
            <v>CUCCIAGO</v>
          </cell>
          <cell r="B2503" t="str">
            <v>CO</v>
          </cell>
          <cell r="C2503" t="str">
            <v>10</v>
          </cell>
          <cell r="D2503" t="str">
            <v>22060</v>
          </cell>
          <cell r="E2503" t="str">
            <v>D196</v>
          </cell>
        </row>
        <row r="2504">
          <cell r="A2504" t="str">
            <v>CUCEGLIO</v>
          </cell>
          <cell r="B2504" t="str">
            <v>TO</v>
          </cell>
          <cell r="C2504" t="str">
            <v>13</v>
          </cell>
          <cell r="D2504" t="str">
            <v>10090</v>
          </cell>
          <cell r="E2504" t="str">
            <v>D197</v>
          </cell>
        </row>
        <row r="2505">
          <cell r="A2505" t="str">
            <v>CUGGIONO</v>
          </cell>
          <cell r="B2505" t="str">
            <v>MI</v>
          </cell>
          <cell r="C2505" t="str">
            <v>10</v>
          </cell>
          <cell r="D2505" t="str">
            <v>20012</v>
          </cell>
          <cell r="E2505" t="str">
            <v>D198</v>
          </cell>
        </row>
        <row r="2506">
          <cell r="A2506" t="str">
            <v>CUGLIATE-FABIASCO</v>
          </cell>
          <cell r="B2506" t="str">
            <v>VA</v>
          </cell>
          <cell r="C2506" t="str">
            <v>10</v>
          </cell>
          <cell r="D2506" t="str">
            <v>21030</v>
          </cell>
          <cell r="E2506" t="str">
            <v>D199</v>
          </cell>
        </row>
        <row r="2507">
          <cell r="A2507" t="str">
            <v>CUGLIERI</v>
          </cell>
          <cell r="B2507" t="str">
            <v>OR</v>
          </cell>
          <cell r="C2507" t="str">
            <v>15</v>
          </cell>
          <cell r="D2507" t="str">
            <v>09073</v>
          </cell>
          <cell r="E2507" t="str">
            <v>D200</v>
          </cell>
        </row>
        <row r="2508">
          <cell r="A2508" t="str">
            <v>CUGNOLI</v>
          </cell>
          <cell r="B2508" t="str">
            <v>PE</v>
          </cell>
          <cell r="C2508" t="str">
            <v>01</v>
          </cell>
          <cell r="D2508" t="str">
            <v>65020</v>
          </cell>
          <cell r="E2508" t="str">
            <v>D201</v>
          </cell>
        </row>
        <row r="2509">
          <cell r="A2509" t="str">
            <v>CUMIANA</v>
          </cell>
          <cell r="B2509" t="str">
            <v>TO</v>
          </cell>
          <cell r="C2509" t="str">
            <v>13</v>
          </cell>
          <cell r="D2509" t="str">
            <v>10040</v>
          </cell>
          <cell r="E2509" t="str">
            <v>D202</v>
          </cell>
        </row>
        <row r="2510">
          <cell r="A2510" t="str">
            <v>CUMIGNANO SUL NAVIGLIO</v>
          </cell>
          <cell r="B2510" t="str">
            <v>CR</v>
          </cell>
          <cell r="C2510" t="str">
            <v>10</v>
          </cell>
          <cell r="D2510" t="str">
            <v>26020</v>
          </cell>
          <cell r="E2510" t="str">
            <v>D203</v>
          </cell>
        </row>
        <row r="2511">
          <cell r="A2511" t="str">
            <v>CUNARDO</v>
          </cell>
          <cell r="B2511" t="str">
            <v>VA</v>
          </cell>
          <cell r="C2511" t="str">
            <v>10</v>
          </cell>
          <cell r="D2511" t="str">
            <v>21035</v>
          </cell>
          <cell r="E2511" t="str">
            <v>D204</v>
          </cell>
        </row>
        <row r="2512">
          <cell r="A2512" t="str">
            <v>CUNEO</v>
          </cell>
          <cell r="B2512" t="str">
            <v>CN</v>
          </cell>
          <cell r="C2512" t="str">
            <v>13</v>
          </cell>
          <cell r="D2512" t="str">
            <v>12100</v>
          </cell>
          <cell r="E2512" t="str">
            <v>D205</v>
          </cell>
        </row>
        <row r="2513">
          <cell r="A2513" t="str">
            <v>CUNEVO</v>
          </cell>
          <cell r="B2513" t="str">
            <v>TN</v>
          </cell>
          <cell r="C2513" t="str">
            <v>18</v>
          </cell>
          <cell r="D2513" t="str">
            <v>38010</v>
          </cell>
          <cell r="E2513" t="str">
            <v>D206</v>
          </cell>
        </row>
        <row r="2514">
          <cell r="A2514" t="str">
            <v>CUNICO</v>
          </cell>
          <cell r="B2514" t="str">
            <v>AT</v>
          </cell>
          <cell r="C2514" t="str">
            <v>13</v>
          </cell>
          <cell r="D2514" t="str">
            <v>14020</v>
          </cell>
          <cell r="E2514" t="str">
            <v>D207</v>
          </cell>
        </row>
        <row r="2515">
          <cell r="A2515" t="str">
            <v>CUORGNE'</v>
          </cell>
          <cell r="B2515" t="str">
            <v>TO</v>
          </cell>
          <cell r="C2515" t="str">
            <v>13</v>
          </cell>
          <cell r="D2515" t="str">
            <v>10082</v>
          </cell>
          <cell r="E2515" t="str">
            <v>D208</v>
          </cell>
        </row>
        <row r="2516">
          <cell r="A2516" t="str">
            <v>CUPELLO</v>
          </cell>
          <cell r="B2516" t="str">
            <v>CH</v>
          </cell>
          <cell r="C2516" t="str">
            <v>01</v>
          </cell>
          <cell r="D2516" t="str">
            <v>66051</v>
          </cell>
          <cell r="E2516" t="str">
            <v>D209</v>
          </cell>
        </row>
        <row r="2517">
          <cell r="A2517" t="str">
            <v>CUPRA MARITTIMA</v>
          </cell>
          <cell r="B2517" t="str">
            <v>AP</v>
          </cell>
          <cell r="C2517" t="str">
            <v>11</v>
          </cell>
          <cell r="D2517" t="str">
            <v>63012</v>
          </cell>
          <cell r="E2517" t="str">
            <v>D210</v>
          </cell>
        </row>
        <row r="2518">
          <cell r="A2518" t="str">
            <v>CUPRAMONTANA</v>
          </cell>
          <cell r="B2518" t="str">
            <v>AN</v>
          </cell>
          <cell r="C2518" t="str">
            <v>11</v>
          </cell>
          <cell r="D2518" t="str">
            <v>60034</v>
          </cell>
          <cell r="E2518" t="str">
            <v>D211</v>
          </cell>
        </row>
        <row r="2519">
          <cell r="A2519" t="str">
            <v>CURA CARPIGNANO</v>
          </cell>
          <cell r="B2519" t="str">
            <v>PV</v>
          </cell>
          <cell r="C2519" t="str">
            <v>10</v>
          </cell>
          <cell r="D2519" t="str">
            <v>27010</v>
          </cell>
          <cell r="E2519" t="str">
            <v>B824</v>
          </cell>
        </row>
        <row r="2520">
          <cell r="A2520" t="str">
            <v>CURACAO</v>
          </cell>
          <cell r="B2520" t="str">
            <v>EE</v>
          </cell>
          <cell r="C2520" t="str">
            <v/>
          </cell>
          <cell r="D2520" t="str">
            <v/>
          </cell>
          <cell r="E2520" t="str">
            <v>Z501</v>
          </cell>
        </row>
        <row r="2521">
          <cell r="A2521" t="str">
            <v>CURCURIS</v>
          </cell>
          <cell r="B2521" t="str">
            <v>OR</v>
          </cell>
          <cell r="C2521" t="str">
            <v>15</v>
          </cell>
          <cell r="D2521" t="str">
            <v>09050</v>
          </cell>
          <cell r="E2521" t="str">
            <v>D214</v>
          </cell>
        </row>
        <row r="2522">
          <cell r="A2522" t="str">
            <v>CUREGGIO</v>
          </cell>
          <cell r="B2522" t="str">
            <v>NO</v>
          </cell>
          <cell r="C2522" t="str">
            <v>13</v>
          </cell>
          <cell r="D2522" t="str">
            <v>28060</v>
          </cell>
          <cell r="E2522" t="str">
            <v>D216</v>
          </cell>
        </row>
        <row r="2523">
          <cell r="A2523" t="str">
            <v>CURIGLIA CON MONTEVIASCO</v>
          </cell>
          <cell r="B2523" t="str">
            <v>VA</v>
          </cell>
          <cell r="C2523" t="str">
            <v>10</v>
          </cell>
          <cell r="D2523" t="str">
            <v>21010</v>
          </cell>
          <cell r="E2523" t="str">
            <v>D217</v>
          </cell>
        </row>
        <row r="2524">
          <cell r="A2524" t="str">
            <v>CURINGA</v>
          </cell>
          <cell r="B2524" t="str">
            <v>CZ</v>
          </cell>
          <cell r="C2524" t="str">
            <v>04</v>
          </cell>
          <cell r="D2524" t="str">
            <v>88022</v>
          </cell>
          <cell r="E2524" t="str">
            <v>D218</v>
          </cell>
        </row>
        <row r="2525">
          <cell r="A2525" t="str">
            <v>CURINO</v>
          </cell>
          <cell r="B2525" t="str">
            <v>BI</v>
          </cell>
          <cell r="C2525" t="str">
            <v>13</v>
          </cell>
          <cell r="D2525" t="str">
            <v>13865</v>
          </cell>
          <cell r="E2525" t="str">
            <v>D219</v>
          </cell>
        </row>
        <row r="2526">
          <cell r="A2526" t="str">
            <v>CURNO</v>
          </cell>
          <cell r="B2526" t="str">
            <v>BG</v>
          </cell>
          <cell r="C2526" t="str">
            <v>10</v>
          </cell>
          <cell r="D2526" t="str">
            <v>24035</v>
          </cell>
          <cell r="E2526" t="str">
            <v>D221</v>
          </cell>
        </row>
        <row r="2527">
          <cell r="A2527" t="str">
            <v>CURON VENOSTA</v>
          </cell>
          <cell r="B2527" t="str">
            <v>BZ</v>
          </cell>
          <cell r="C2527" t="str">
            <v>03</v>
          </cell>
          <cell r="D2527" t="str">
            <v>39020</v>
          </cell>
          <cell r="E2527" t="str">
            <v>D222</v>
          </cell>
        </row>
        <row r="2528">
          <cell r="A2528" t="str">
            <v>CURSI</v>
          </cell>
          <cell r="B2528" t="str">
            <v>LE</v>
          </cell>
          <cell r="C2528" t="str">
            <v>14</v>
          </cell>
          <cell r="D2528" t="str">
            <v>73020</v>
          </cell>
          <cell r="E2528" t="str">
            <v>D223</v>
          </cell>
        </row>
        <row r="2529">
          <cell r="A2529" t="str">
            <v>CURSOLO-ORASSO</v>
          </cell>
          <cell r="B2529" t="str">
            <v>VB</v>
          </cell>
          <cell r="C2529" t="str">
            <v>13</v>
          </cell>
          <cell r="D2529" t="str">
            <v>28825</v>
          </cell>
          <cell r="E2529" t="str">
            <v>D225</v>
          </cell>
        </row>
        <row r="2530">
          <cell r="A2530" t="str">
            <v>CURTAROLO</v>
          </cell>
          <cell r="B2530" t="str">
            <v>PD</v>
          </cell>
          <cell r="C2530" t="str">
            <v>21</v>
          </cell>
          <cell r="D2530" t="str">
            <v>35010</v>
          </cell>
          <cell r="E2530" t="str">
            <v>D226</v>
          </cell>
        </row>
        <row r="2531">
          <cell r="A2531" t="str">
            <v>CURTATONE</v>
          </cell>
          <cell r="B2531" t="str">
            <v>MN</v>
          </cell>
          <cell r="C2531" t="str">
            <v>10</v>
          </cell>
          <cell r="D2531" t="str">
            <v>46010</v>
          </cell>
          <cell r="E2531" t="str">
            <v>D227</v>
          </cell>
        </row>
        <row r="2532">
          <cell r="A2532" t="str">
            <v>CURTI</v>
          </cell>
          <cell r="B2532" t="str">
            <v>CE</v>
          </cell>
          <cell r="C2532" t="str">
            <v>05</v>
          </cell>
          <cell r="D2532" t="str">
            <v>81040</v>
          </cell>
          <cell r="E2532" t="str">
            <v>D228</v>
          </cell>
        </row>
        <row r="2533">
          <cell r="A2533" t="str">
            <v>CUSAGO</v>
          </cell>
          <cell r="B2533" t="str">
            <v>MI</v>
          </cell>
          <cell r="C2533" t="str">
            <v>10</v>
          </cell>
          <cell r="D2533" t="str">
            <v>20090</v>
          </cell>
          <cell r="E2533" t="str">
            <v>D229</v>
          </cell>
        </row>
        <row r="2534">
          <cell r="A2534" t="str">
            <v>CUSANO MILANINO</v>
          </cell>
          <cell r="B2534" t="str">
            <v>MI</v>
          </cell>
          <cell r="C2534" t="str">
            <v>10</v>
          </cell>
          <cell r="D2534" t="str">
            <v>20095</v>
          </cell>
          <cell r="E2534" t="str">
            <v>D231</v>
          </cell>
        </row>
        <row r="2535">
          <cell r="A2535" t="str">
            <v>CUSANO MUTRI</v>
          </cell>
          <cell r="B2535" t="str">
            <v>BN</v>
          </cell>
          <cell r="C2535" t="str">
            <v>05</v>
          </cell>
          <cell r="D2535" t="str">
            <v>82033</v>
          </cell>
          <cell r="E2535" t="str">
            <v>D230</v>
          </cell>
        </row>
        <row r="2536">
          <cell r="A2536" t="str">
            <v>CUSINO</v>
          </cell>
          <cell r="B2536" t="str">
            <v>CO</v>
          </cell>
          <cell r="C2536" t="str">
            <v>10</v>
          </cell>
          <cell r="D2536" t="str">
            <v>22010</v>
          </cell>
          <cell r="E2536" t="str">
            <v>D232</v>
          </cell>
        </row>
        <row r="2537">
          <cell r="A2537" t="str">
            <v>CUSIO</v>
          </cell>
          <cell r="B2537" t="str">
            <v>BG</v>
          </cell>
          <cell r="C2537" t="str">
            <v>10</v>
          </cell>
          <cell r="D2537" t="str">
            <v>24010</v>
          </cell>
          <cell r="E2537" t="str">
            <v>D233</v>
          </cell>
        </row>
        <row r="2538">
          <cell r="A2538" t="str">
            <v>CUSTONACI</v>
          </cell>
          <cell r="B2538" t="str">
            <v>TP</v>
          </cell>
          <cell r="C2538" t="str">
            <v>16</v>
          </cell>
          <cell r="D2538" t="str">
            <v>91015</v>
          </cell>
          <cell r="E2538" t="str">
            <v>D234</v>
          </cell>
        </row>
        <row r="2539">
          <cell r="A2539" t="str">
            <v>CUTIGLIANO</v>
          </cell>
          <cell r="B2539" t="str">
            <v>PT</v>
          </cell>
          <cell r="C2539" t="str">
            <v>17</v>
          </cell>
          <cell r="D2539" t="str">
            <v>51024</v>
          </cell>
          <cell r="E2539" t="str">
            <v>D235</v>
          </cell>
        </row>
        <row r="2540">
          <cell r="A2540" t="str">
            <v>CUTRO</v>
          </cell>
          <cell r="B2540" t="str">
            <v>KR</v>
          </cell>
          <cell r="C2540" t="str">
            <v>04</v>
          </cell>
          <cell r="D2540" t="str">
            <v>88842</v>
          </cell>
          <cell r="E2540" t="str">
            <v>D236</v>
          </cell>
        </row>
        <row r="2541">
          <cell r="A2541" t="str">
            <v>CUTROFIANO</v>
          </cell>
          <cell r="B2541" t="str">
            <v>LE</v>
          </cell>
          <cell r="C2541" t="str">
            <v>14</v>
          </cell>
          <cell r="D2541" t="str">
            <v>73020</v>
          </cell>
          <cell r="E2541" t="str">
            <v>D237</v>
          </cell>
        </row>
        <row r="2542">
          <cell r="A2542" t="str">
            <v>CUVEGLIO</v>
          </cell>
          <cell r="B2542" t="str">
            <v>VA</v>
          </cell>
          <cell r="C2542" t="str">
            <v>10</v>
          </cell>
          <cell r="D2542" t="str">
            <v>21030</v>
          </cell>
          <cell r="E2542" t="str">
            <v>D238</v>
          </cell>
        </row>
        <row r="2543">
          <cell r="A2543" t="str">
            <v>CUVIO</v>
          </cell>
          <cell r="B2543" t="str">
            <v>VA</v>
          </cell>
          <cell r="C2543" t="str">
            <v>10</v>
          </cell>
          <cell r="D2543" t="str">
            <v>21030</v>
          </cell>
          <cell r="E2543" t="str">
            <v>D239</v>
          </cell>
        </row>
        <row r="2544">
          <cell r="A2544" t="str">
            <v>DAIANO</v>
          </cell>
          <cell r="B2544" t="str">
            <v>TN</v>
          </cell>
          <cell r="C2544" t="str">
            <v>18</v>
          </cell>
          <cell r="D2544" t="str">
            <v>38030</v>
          </cell>
          <cell r="E2544" t="str">
            <v>D243</v>
          </cell>
        </row>
        <row r="2545">
          <cell r="A2545" t="str">
            <v>DAIRAGO</v>
          </cell>
          <cell r="B2545" t="str">
            <v>MI</v>
          </cell>
          <cell r="C2545" t="str">
            <v>10</v>
          </cell>
          <cell r="D2545" t="str">
            <v>20020</v>
          </cell>
          <cell r="E2545" t="str">
            <v>D244</v>
          </cell>
        </row>
        <row r="2546">
          <cell r="A2546" t="str">
            <v>DALMINE</v>
          </cell>
          <cell r="B2546" t="str">
            <v>BG</v>
          </cell>
          <cell r="C2546" t="str">
            <v>10</v>
          </cell>
          <cell r="D2546" t="str">
            <v>24044</v>
          </cell>
          <cell r="E2546" t="str">
            <v>D245</v>
          </cell>
        </row>
        <row r="2547">
          <cell r="A2547" t="str">
            <v>DAMBEL</v>
          </cell>
          <cell r="B2547" t="str">
            <v>TN</v>
          </cell>
          <cell r="C2547" t="str">
            <v>18</v>
          </cell>
          <cell r="D2547" t="str">
            <v>38010</v>
          </cell>
          <cell r="E2547" t="str">
            <v>D246</v>
          </cell>
        </row>
        <row r="2548">
          <cell r="A2548" t="str">
            <v>DANTA DI CADORE</v>
          </cell>
          <cell r="B2548" t="str">
            <v>BL</v>
          </cell>
          <cell r="C2548" t="str">
            <v>21</v>
          </cell>
          <cell r="D2548" t="str">
            <v>32040</v>
          </cell>
          <cell r="E2548" t="str">
            <v>D247</v>
          </cell>
        </row>
        <row r="2549">
          <cell r="A2549" t="str">
            <v>DAONE</v>
          </cell>
          <cell r="B2549" t="str">
            <v>TN</v>
          </cell>
          <cell r="C2549" t="str">
            <v>18</v>
          </cell>
          <cell r="D2549" t="str">
            <v>38080</v>
          </cell>
          <cell r="E2549" t="str">
            <v>D248</v>
          </cell>
        </row>
        <row r="2550">
          <cell r="A2550" t="str">
            <v>DARE'</v>
          </cell>
          <cell r="B2550" t="str">
            <v>TN</v>
          </cell>
          <cell r="C2550" t="str">
            <v>18</v>
          </cell>
          <cell r="D2550" t="str">
            <v>38080</v>
          </cell>
          <cell r="E2550" t="str">
            <v>D250</v>
          </cell>
        </row>
        <row r="2551">
          <cell r="A2551" t="str">
            <v>DARFO BOARIO TERME</v>
          </cell>
          <cell r="B2551" t="str">
            <v>BS</v>
          </cell>
          <cell r="C2551" t="str">
            <v>10</v>
          </cell>
          <cell r="D2551" t="str">
            <v>25047</v>
          </cell>
          <cell r="E2551" t="str">
            <v>D251</v>
          </cell>
        </row>
        <row r="2552">
          <cell r="A2552" t="str">
            <v>DASA'</v>
          </cell>
          <cell r="B2552" t="str">
            <v>VV</v>
          </cell>
          <cell r="C2552" t="str">
            <v>04</v>
          </cell>
          <cell r="D2552" t="str">
            <v>89832</v>
          </cell>
          <cell r="E2552" t="str">
            <v>D253</v>
          </cell>
        </row>
        <row r="2553">
          <cell r="A2553" t="str">
            <v>DAVAGNA</v>
          </cell>
          <cell r="B2553" t="str">
            <v>GE</v>
          </cell>
          <cell r="C2553" t="str">
            <v>09</v>
          </cell>
          <cell r="D2553" t="str">
            <v>16022</v>
          </cell>
          <cell r="E2553" t="str">
            <v>D255</v>
          </cell>
        </row>
        <row r="2554">
          <cell r="A2554" t="str">
            <v>DAVERIO</v>
          </cell>
          <cell r="B2554" t="str">
            <v>VA</v>
          </cell>
          <cell r="C2554" t="str">
            <v>10</v>
          </cell>
          <cell r="D2554" t="str">
            <v>21020</v>
          </cell>
          <cell r="E2554" t="str">
            <v>D256</v>
          </cell>
        </row>
        <row r="2555">
          <cell r="A2555" t="str">
            <v>DAVOLI</v>
          </cell>
          <cell r="B2555" t="str">
            <v>CZ</v>
          </cell>
          <cell r="C2555" t="str">
            <v>04</v>
          </cell>
          <cell r="D2555" t="str">
            <v>88060</v>
          </cell>
          <cell r="E2555" t="str">
            <v>D257</v>
          </cell>
        </row>
        <row r="2556">
          <cell r="A2556" t="str">
            <v>DAZIO</v>
          </cell>
          <cell r="B2556" t="str">
            <v>SO</v>
          </cell>
          <cell r="C2556" t="str">
            <v>10</v>
          </cell>
          <cell r="D2556" t="str">
            <v>23010</v>
          </cell>
          <cell r="E2556" t="str">
            <v>D258</v>
          </cell>
        </row>
        <row r="2557">
          <cell r="A2557" t="str">
            <v>DECIMOMANNU</v>
          </cell>
          <cell r="B2557" t="str">
            <v>CA</v>
          </cell>
          <cell r="C2557" t="str">
            <v>15</v>
          </cell>
          <cell r="D2557" t="str">
            <v>09033</v>
          </cell>
          <cell r="E2557" t="str">
            <v>D259</v>
          </cell>
        </row>
        <row r="2558">
          <cell r="A2558" t="str">
            <v>DECIMOPUTZU</v>
          </cell>
          <cell r="B2558" t="str">
            <v>CA</v>
          </cell>
          <cell r="C2558" t="str">
            <v>15</v>
          </cell>
          <cell r="D2558" t="str">
            <v>09010</v>
          </cell>
          <cell r="E2558" t="str">
            <v>D260</v>
          </cell>
        </row>
        <row r="2559">
          <cell r="A2559" t="str">
            <v>DECOLLATURA</v>
          </cell>
          <cell r="B2559" t="str">
            <v>CZ</v>
          </cell>
          <cell r="C2559" t="str">
            <v>04</v>
          </cell>
          <cell r="D2559" t="str">
            <v>88041</v>
          </cell>
          <cell r="E2559" t="str">
            <v>D261</v>
          </cell>
        </row>
        <row r="2560">
          <cell r="A2560" t="str">
            <v>DEGO</v>
          </cell>
          <cell r="B2560" t="str">
            <v>SV</v>
          </cell>
          <cell r="C2560" t="str">
            <v>09</v>
          </cell>
          <cell r="D2560" t="str">
            <v>17010</v>
          </cell>
          <cell r="E2560" t="str">
            <v>D264</v>
          </cell>
        </row>
        <row r="2561">
          <cell r="A2561" t="str">
            <v>DEIVA MARINA</v>
          </cell>
          <cell r="B2561" t="str">
            <v>SP</v>
          </cell>
          <cell r="C2561" t="str">
            <v>09</v>
          </cell>
          <cell r="D2561" t="str">
            <v>19013</v>
          </cell>
          <cell r="E2561" t="str">
            <v>D265</v>
          </cell>
        </row>
        <row r="2562">
          <cell r="A2562" t="str">
            <v>DELAWARE</v>
          </cell>
          <cell r="B2562" t="str">
            <v>EE</v>
          </cell>
          <cell r="C2562" t="str">
            <v/>
          </cell>
          <cell r="D2562" t="str">
            <v/>
          </cell>
          <cell r="E2562" t="str">
            <v>Z405</v>
          </cell>
        </row>
        <row r="2563">
          <cell r="A2563" t="str">
            <v>DELEBIO</v>
          </cell>
          <cell r="B2563" t="str">
            <v>SO</v>
          </cell>
          <cell r="C2563" t="str">
            <v>10</v>
          </cell>
          <cell r="D2563" t="str">
            <v>23014</v>
          </cell>
          <cell r="E2563" t="str">
            <v>D266</v>
          </cell>
        </row>
        <row r="2564">
          <cell r="A2564" t="str">
            <v>DELIA</v>
          </cell>
          <cell r="B2564" t="str">
            <v>CL</v>
          </cell>
          <cell r="C2564" t="str">
            <v>16</v>
          </cell>
          <cell r="D2564" t="str">
            <v>93010</v>
          </cell>
          <cell r="E2564" t="str">
            <v>D267</v>
          </cell>
        </row>
        <row r="2565">
          <cell r="A2565" t="str">
            <v>DELIANUOVA</v>
          </cell>
          <cell r="B2565" t="str">
            <v>RC</v>
          </cell>
          <cell r="C2565" t="str">
            <v>04</v>
          </cell>
          <cell r="D2565" t="str">
            <v>89012</v>
          </cell>
          <cell r="E2565" t="str">
            <v>D268</v>
          </cell>
        </row>
        <row r="2566">
          <cell r="A2566" t="str">
            <v>DELICETO</v>
          </cell>
          <cell r="B2566" t="str">
            <v>FG</v>
          </cell>
          <cell r="C2566" t="str">
            <v>14</v>
          </cell>
          <cell r="D2566" t="str">
            <v>71026</v>
          </cell>
          <cell r="E2566" t="str">
            <v>D269</v>
          </cell>
        </row>
        <row r="2567">
          <cell r="A2567" t="str">
            <v>DELLO</v>
          </cell>
          <cell r="B2567" t="str">
            <v>BS</v>
          </cell>
          <cell r="C2567" t="str">
            <v>10</v>
          </cell>
          <cell r="D2567" t="str">
            <v>25020</v>
          </cell>
          <cell r="E2567" t="str">
            <v>D270</v>
          </cell>
        </row>
        <row r="2568">
          <cell r="A2568" t="str">
            <v>DEMONTE</v>
          </cell>
          <cell r="B2568" t="str">
            <v>CN</v>
          </cell>
          <cell r="C2568" t="str">
            <v>13</v>
          </cell>
          <cell r="D2568" t="str">
            <v>12014</v>
          </cell>
          <cell r="E2568" t="str">
            <v>D271</v>
          </cell>
        </row>
        <row r="2569">
          <cell r="A2569" t="str">
            <v>DENICE</v>
          </cell>
          <cell r="B2569" t="str">
            <v>AL</v>
          </cell>
          <cell r="C2569" t="str">
            <v>13</v>
          </cell>
          <cell r="D2569" t="str">
            <v>15010</v>
          </cell>
          <cell r="E2569" t="str">
            <v>D272</v>
          </cell>
        </row>
        <row r="2570">
          <cell r="A2570" t="str">
            <v>DENNO</v>
          </cell>
          <cell r="B2570" t="str">
            <v>TN</v>
          </cell>
          <cell r="C2570" t="str">
            <v>18</v>
          </cell>
          <cell r="D2570" t="str">
            <v>38010</v>
          </cell>
          <cell r="E2570" t="str">
            <v>D273</v>
          </cell>
        </row>
        <row r="2571">
          <cell r="A2571" t="str">
            <v>DERNICE</v>
          </cell>
          <cell r="B2571" t="str">
            <v>AL</v>
          </cell>
          <cell r="C2571" t="str">
            <v>13</v>
          </cell>
          <cell r="D2571" t="str">
            <v>15056</v>
          </cell>
          <cell r="E2571" t="str">
            <v>D277</v>
          </cell>
        </row>
        <row r="2572">
          <cell r="A2572" t="str">
            <v>DEROVERE</v>
          </cell>
          <cell r="B2572" t="str">
            <v>CR</v>
          </cell>
          <cell r="C2572" t="str">
            <v>10</v>
          </cell>
          <cell r="D2572" t="str">
            <v>26040</v>
          </cell>
          <cell r="E2572" t="str">
            <v>D278</v>
          </cell>
        </row>
        <row r="2573">
          <cell r="A2573" t="str">
            <v>DERUTA</v>
          </cell>
          <cell r="B2573" t="str">
            <v>PG</v>
          </cell>
          <cell r="C2573" t="str">
            <v>19</v>
          </cell>
          <cell r="D2573" t="str">
            <v>06053</v>
          </cell>
          <cell r="E2573" t="str">
            <v>D279</v>
          </cell>
        </row>
        <row r="2574">
          <cell r="A2574" t="str">
            <v>DERVIO</v>
          </cell>
          <cell r="B2574" t="str">
            <v>LC</v>
          </cell>
          <cell r="C2574" t="str">
            <v>10</v>
          </cell>
          <cell r="D2574" t="str">
            <v>23824</v>
          </cell>
          <cell r="E2574" t="str">
            <v>D280</v>
          </cell>
        </row>
        <row r="2575">
          <cell r="A2575" t="str">
            <v>DESANA</v>
          </cell>
          <cell r="B2575" t="str">
            <v>VC</v>
          </cell>
          <cell r="C2575" t="str">
            <v>13</v>
          </cell>
          <cell r="D2575" t="str">
            <v>13034</v>
          </cell>
          <cell r="E2575" t="str">
            <v>D281</v>
          </cell>
        </row>
        <row r="2576">
          <cell r="A2576" t="str">
            <v>DESENZANO DEL GARDA</v>
          </cell>
          <cell r="B2576" t="str">
            <v>BS</v>
          </cell>
          <cell r="C2576" t="str">
            <v>10</v>
          </cell>
          <cell r="D2576" t="str">
            <v>25015</v>
          </cell>
          <cell r="E2576" t="str">
            <v>D284</v>
          </cell>
        </row>
        <row r="2577">
          <cell r="A2577" t="str">
            <v>DESIO</v>
          </cell>
          <cell r="B2577" t="str">
            <v>MI</v>
          </cell>
          <cell r="C2577" t="str">
            <v>10</v>
          </cell>
          <cell r="D2577" t="str">
            <v>20033</v>
          </cell>
          <cell r="E2577" t="str">
            <v>D286</v>
          </cell>
        </row>
        <row r="2578">
          <cell r="A2578" t="str">
            <v>DESULO</v>
          </cell>
          <cell r="B2578" t="str">
            <v>NU</v>
          </cell>
          <cell r="C2578" t="str">
            <v>15</v>
          </cell>
          <cell r="D2578" t="str">
            <v>08032</v>
          </cell>
          <cell r="E2578" t="str">
            <v>D287</v>
          </cell>
        </row>
        <row r="2579">
          <cell r="A2579" t="str">
            <v>DIAMANTE</v>
          </cell>
          <cell r="B2579" t="str">
            <v>CS</v>
          </cell>
          <cell r="C2579" t="str">
            <v>04</v>
          </cell>
          <cell r="D2579" t="str">
            <v>87023</v>
          </cell>
          <cell r="E2579" t="str">
            <v>D289</v>
          </cell>
        </row>
        <row r="2580">
          <cell r="A2580" t="str">
            <v>DIANO ARENTINO</v>
          </cell>
          <cell r="B2580" t="str">
            <v>IM</v>
          </cell>
          <cell r="C2580" t="str">
            <v>09</v>
          </cell>
          <cell r="D2580" t="str">
            <v>18010</v>
          </cell>
          <cell r="E2580" t="str">
            <v>D293</v>
          </cell>
        </row>
        <row r="2581">
          <cell r="A2581" t="str">
            <v>DIANO CASTELLO</v>
          </cell>
          <cell r="B2581" t="str">
            <v>IM</v>
          </cell>
          <cell r="C2581" t="str">
            <v>09</v>
          </cell>
          <cell r="D2581" t="str">
            <v>18010</v>
          </cell>
          <cell r="E2581" t="str">
            <v>D296</v>
          </cell>
        </row>
        <row r="2582">
          <cell r="A2582" t="str">
            <v>DIANO D'ALBA</v>
          </cell>
          <cell r="B2582" t="str">
            <v>CN</v>
          </cell>
          <cell r="C2582" t="str">
            <v>13</v>
          </cell>
          <cell r="D2582" t="str">
            <v>12055</v>
          </cell>
          <cell r="E2582" t="str">
            <v>D291</v>
          </cell>
        </row>
        <row r="2583">
          <cell r="A2583" t="str">
            <v>DIANO MARINA</v>
          </cell>
          <cell r="B2583" t="str">
            <v>IM</v>
          </cell>
          <cell r="C2583" t="str">
            <v>09</v>
          </cell>
          <cell r="D2583" t="str">
            <v>18013</v>
          </cell>
          <cell r="E2583" t="str">
            <v>D297</v>
          </cell>
        </row>
        <row r="2584">
          <cell r="A2584" t="str">
            <v>DIANO SAN PIETRO</v>
          </cell>
          <cell r="B2584" t="str">
            <v>IM</v>
          </cell>
          <cell r="C2584" t="str">
            <v>09</v>
          </cell>
          <cell r="D2584" t="str">
            <v>18010</v>
          </cell>
          <cell r="E2584" t="str">
            <v>D298</v>
          </cell>
        </row>
        <row r="2585">
          <cell r="A2585" t="str">
            <v>DICOMANO</v>
          </cell>
          <cell r="B2585" t="str">
            <v>FI</v>
          </cell>
          <cell r="C2585" t="str">
            <v>17</v>
          </cell>
          <cell r="D2585" t="str">
            <v>50062</v>
          </cell>
          <cell r="E2585" t="str">
            <v>D299</v>
          </cell>
        </row>
        <row r="2586">
          <cell r="A2586" t="str">
            <v>DIGNANO</v>
          </cell>
          <cell r="B2586" t="str">
            <v>UD</v>
          </cell>
          <cell r="C2586" t="str">
            <v>07</v>
          </cell>
          <cell r="D2586" t="str">
            <v>33020</v>
          </cell>
          <cell r="E2586" t="str">
            <v>D300</v>
          </cell>
        </row>
        <row r="2587">
          <cell r="A2587" t="str">
            <v>DIGNANO D'ISTRIA</v>
          </cell>
          <cell r="B2587" t="str">
            <v>EE</v>
          </cell>
          <cell r="C2587" t="str">
            <v/>
          </cell>
          <cell r="D2587" t="str">
            <v/>
          </cell>
          <cell r="E2587" t="str">
            <v>D301</v>
          </cell>
        </row>
        <row r="2588">
          <cell r="A2588" t="str">
            <v>DIMARO</v>
          </cell>
          <cell r="B2588" t="str">
            <v>TN</v>
          </cell>
          <cell r="C2588" t="str">
            <v>18</v>
          </cell>
          <cell r="D2588" t="str">
            <v>38025</v>
          </cell>
          <cell r="E2588" t="str">
            <v>D302</v>
          </cell>
        </row>
        <row r="2589">
          <cell r="A2589" t="str">
            <v>DINAMI</v>
          </cell>
          <cell r="B2589" t="str">
            <v>VV</v>
          </cell>
          <cell r="C2589" t="str">
            <v>04</v>
          </cell>
          <cell r="D2589" t="str">
            <v>89833</v>
          </cell>
          <cell r="E2589" t="str">
            <v>D303</v>
          </cell>
        </row>
        <row r="2590">
          <cell r="A2590" t="str">
            <v>DIPIGNANO</v>
          </cell>
          <cell r="B2590" t="str">
            <v>CS</v>
          </cell>
          <cell r="C2590" t="str">
            <v>04</v>
          </cell>
          <cell r="D2590" t="str">
            <v>87045</v>
          </cell>
          <cell r="E2590" t="str">
            <v>D304</v>
          </cell>
        </row>
        <row r="2591">
          <cell r="A2591" t="str">
            <v>DISO</v>
          </cell>
          <cell r="B2591" t="str">
            <v>LE</v>
          </cell>
          <cell r="C2591" t="str">
            <v>14</v>
          </cell>
          <cell r="D2591" t="str">
            <v>73030</v>
          </cell>
          <cell r="E2591" t="str">
            <v>D305</v>
          </cell>
        </row>
        <row r="2592">
          <cell r="A2592" t="str">
            <v>DIVIGNANO</v>
          </cell>
          <cell r="B2592" t="str">
            <v>NO</v>
          </cell>
          <cell r="C2592" t="str">
            <v>13</v>
          </cell>
          <cell r="D2592" t="str">
            <v>28010</v>
          </cell>
          <cell r="E2592" t="str">
            <v>D309</v>
          </cell>
        </row>
        <row r="2593">
          <cell r="A2593" t="str">
            <v>DIZZASCO</v>
          </cell>
          <cell r="B2593" t="str">
            <v>CO</v>
          </cell>
          <cell r="C2593" t="str">
            <v>10</v>
          </cell>
          <cell r="D2593" t="str">
            <v>22020</v>
          </cell>
          <cell r="E2593" t="str">
            <v>D310</v>
          </cell>
        </row>
        <row r="2594">
          <cell r="A2594" t="str">
            <v>DOBBIACO</v>
          </cell>
          <cell r="B2594" t="str">
            <v>BZ</v>
          </cell>
          <cell r="C2594" t="str">
            <v>03</v>
          </cell>
          <cell r="D2594" t="str">
            <v>39034</v>
          </cell>
          <cell r="E2594" t="str">
            <v>D311</v>
          </cell>
        </row>
        <row r="2595">
          <cell r="A2595" t="str">
            <v>DOBERDO' DEL LAGO</v>
          </cell>
          <cell r="B2595" t="str">
            <v>GO</v>
          </cell>
          <cell r="C2595" t="str">
            <v>07</v>
          </cell>
          <cell r="D2595" t="str">
            <v>34070</v>
          </cell>
          <cell r="E2595" t="str">
            <v>D312</v>
          </cell>
        </row>
        <row r="2596">
          <cell r="A2596" t="str">
            <v>DOGLIANI</v>
          </cell>
          <cell r="B2596" t="str">
            <v>CN</v>
          </cell>
          <cell r="C2596" t="str">
            <v>13</v>
          </cell>
          <cell r="D2596" t="str">
            <v>12063</v>
          </cell>
          <cell r="E2596" t="str">
            <v>D314</v>
          </cell>
        </row>
        <row r="2597">
          <cell r="A2597" t="str">
            <v>DOGLIOLA</v>
          </cell>
          <cell r="B2597" t="str">
            <v>CH</v>
          </cell>
          <cell r="C2597" t="str">
            <v>01</v>
          </cell>
          <cell r="D2597" t="str">
            <v>66050</v>
          </cell>
          <cell r="E2597" t="str">
            <v>D315</v>
          </cell>
        </row>
        <row r="2598">
          <cell r="A2598" t="str">
            <v>DOGNA</v>
          </cell>
          <cell r="B2598" t="str">
            <v>UD</v>
          </cell>
          <cell r="C2598" t="str">
            <v>07</v>
          </cell>
          <cell r="D2598" t="str">
            <v>33010</v>
          </cell>
          <cell r="E2598" t="str">
            <v>D316</v>
          </cell>
        </row>
        <row r="2599">
          <cell r="A2599" t="str">
            <v>DOLCE'</v>
          </cell>
          <cell r="B2599" t="str">
            <v>VR</v>
          </cell>
          <cell r="C2599" t="str">
            <v>21</v>
          </cell>
          <cell r="D2599" t="str">
            <v>37020</v>
          </cell>
          <cell r="E2599" t="str">
            <v>D317</v>
          </cell>
        </row>
        <row r="2600">
          <cell r="A2600" t="str">
            <v>DOLCEACQUA</v>
          </cell>
          <cell r="B2600" t="str">
            <v>IM</v>
          </cell>
          <cell r="C2600" t="str">
            <v>09</v>
          </cell>
          <cell r="D2600" t="str">
            <v>18035</v>
          </cell>
          <cell r="E2600" t="str">
            <v>D318</v>
          </cell>
        </row>
        <row r="2601">
          <cell r="A2601" t="str">
            <v>DOLCEDO</v>
          </cell>
          <cell r="B2601" t="str">
            <v>IM</v>
          </cell>
          <cell r="C2601" t="str">
            <v>09</v>
          </cell>
          <cell r="D2601" t="str">
            <v>18024</v>
          </cell>
          <cell r="E2601" t="str">
            <v>D319</v>
          </cell>
        </row>
        <row r="2602">
          <cell r="A2602" t="str">
            <v>DOLEGNA DEL COLLIO</v>
          </cell>
          <cell r="B2602" t="str">
            <v>GO</v>
          </cell>
          <cell r="C2602" t="str">
            <v>07</v>
          </cell>
          <cell r="D2602" t="str">
            <v>34070</v>
          </cell>
          <cell r="E2602" t="str">
            <v>D321</v>
          </cell>
        </row>
        <row r="2603">
          <cell r="A2603" t="str">
            <v>DOLIANOVA</v>
          </cell>
          <cell r="B2603" t="str">
            <v>CA</v>
          </cell>
          <cell r="C2603" t="str">
            <v>15</v>
          </cell>
          <cell r="D2603" t="str">
            <v>09041</v>
          </cell>
          <cell r="E2603" t="str">
            <v>D323</v>
          </cell>
        </row>
        <row r="2604">
          <cell r="A2604" t="str">
            <v>DOLO</v>
          </cell>
          <cell r="B2604" t="str">
            <v>VE</v>
          </cell>
          <cell r="C2604" t="str">
            <v>21</v>
          </cell>
          <cell r="D2604" t="str">
            <v>30031</v>
          </cell>
          <cell r="E2604" t="str">
            <v>D325</v>
          </cell>
        </row>
        <row r="2605">
          <cell r="A2605" t="str">
            <v>DOLZAGO</v>
          </cell>
          <cell r="B2605" t="str">
            <v>LC</v>
          </cell>
          <cell r="C2605" t="str">
            <v>10</v>
          </cell>
          <cell r="D2605" t="str">
            <v>23843</v>
          </cell>
          <cell r="E2605" t="str">
            <v>D327</v>
          </cell>
        </row>
        <row r="2606">
          <cell r="A2606" t="str">
            <v>DOMANICO</v>
          </cell>
          <cell r="B2606" t="str">
            <v>CS</v>
          </cell>
          <cell r="C2606" t="str">
            <v>04</v>
          </cell>
          <cell r="D2606" t="str">
            <v>87030</v>
          </cell>
          <cell r="E2606" t="str">
            <v>D328</v>
          </cell>
        </row>
        <row r="2607">
          <cell r="A2607" t="str">
            <v>DOMASO</v>
          </cell>
          <cell r="B2607" t="str">
            <v>CO</v>
          </cell>
          <cell r="C2607" t="str">
            <v>10</v>
          </cell>
          <cell r="D2607" t="str">
            <v>22013</v>
          </cell>
          <cell r="E2607" t="str">
            <v>D329</v>
          </cell>
        </row>
        <row r="2608">
          <cell r="A2608" t="str">
            <v>DOMEGGE DI CADORE</v>
          </cell>
          <cell r="B2608" t="str">
            <v>BL</v>
          </cell>
          <cell r="C2608" t="str">
            <v>21</v>
          </cell>
          <cell r="D2608" t="str">
            <v>32040</v>
          </cell>
          <cell r="E2608" t="str">
            <v>D330</v>
          </cell>
        </row>
        <row r="2609">
          <cell r="A2609" t="str">
            <v>DOMICELLA</v>
          </cell>
          <cell r="B2609" t="str">
            <v>AV</v>
          </cell>
          <cell r="C2609" t="str">
            <v>05</v>
          </cell>
          <cell r="D2609" t="str">
            <v>83020</v>
          </cell>
          <cell r="E2609" t="str">
            <v>D331</v>
          </cell>
        </row>
        <row r="2610">
          <cell r="A2610" t="str">
            <v>DOMODOSSOLA</v>
          </cell>
          <cell r="B2610" t="str">
            <v>VB</v>
          </cell>
          <cell r="C2610" t="str">
            <v>13</v>
          </cell>
          <cell r="D2610" t="str">
            <v>28845</v>
          </cell>
          <cell r="E2610" t="str">
            <v>D332</v>
          </cell>
        </row>
        <row r="2611">
          <cell r="A2611" t="str">
            <v>DOMUS DE MARIA</v>
          </cell>
          <cell r="B2611" t="str">
            <v>CA</v>
          </cell>
          <cell r="C2611" t="str">
            <v>15</v>
          </cell>
          <cell r="D2611" t="str">
            <v>09010</v>
          </cell>
          <cell r="E2611" t="str">
            <v>D333</v>
          </cell>
        </row>
        <row r="2612">
          <cell r="A2612" t="str">
            <v>DOMUSNOVAS</v>
          </cell>
          <cell r="B2612" t="str">
            <v>CA</v>
          </cell>
          <cell r="C2612" t="str">
            <v>15</v>
          </cell>
          <cell r="D2612" t="str">
            <v>09015</v>
          </cell>
          <cell r="E2612" t="str">
            <v>D334</v>
          </cell>
        </row>
        <row r="2613">
          <cell r="A2613" t="str">
            <v>DON</v>
          </cell>
          <cell r="B2613" t="str">
            <v>TN</v>
          </cell>
          <cell r="C2613" t="str">
            <v>18</v>
          </cell>
          <cell r="D2613" t="str">
            <v>38010</v>
          </cell>
          <cell r="E2613" t="str">
            <v>D336</v>
          </cell>
        </row>
        <row r="2614">
          <cell r="A2614" t="str">
            <v>DONADA</v>
          </cell>
          <cell r="B2614" t="str">
            <v>RO</v>
          </cell>
          <cell r="C2614" t="str">
            <v>21</v>
          </cell>
          <cell r="D2614" t="str">
            <v>45016</v>
          </cell>
          <cell r="E2614" t="str">
            <v>D337</v>
          </cell>
        </row>
        <row r="2615">
          <cell r="A2615" t="str">
            <v>DONATO</v>
          </cell>
          <cell r="B2615" t="str">
            <v>BI</v>
          </cell>
          <cell r="C2615" t="str">
            <v>13</v>
          </cell>
          <cell r="D2615" t="str">
            <v>13893</v>
          </cell>
          <cell r="E2615" t="str">
            <v>D339</v>
          </cell>
        </row>
        <row r="2616">
          <cell r="A2616" t="str">
            <v>DONGO</v>
          </cell>
          <cell r="B2616" t="str">
            <v>CO</v>
          </cell>
          <cell r="C2616" t="str">
            <v>10</v>
          </cell>
          <cell r="D2616" t="str">
            <v>22014</v>
          </cell>
          <cell r="E2616" t="str">
            <v>D341</v>
          </cell>
        </row>
        <row r="2617">
          <cell r="A2617" t="str">
            <v>DONNAS</v>
          </cell>
          <cell r="B2617" t="str">
            <v>AO</v>
          </cell>
          <cell r="C2617" t="str">
            <v>20</v>
          </cell>
          <cell r="D2617" t="str">
            <v>11020</v>
          </cell>
          <cell r="E2617" t="str">
            <v>D338</v>
          </cell>
        </row>
        <row r="2618">
          <cell r="A2618" t="str">
            <v>DONORI'</v>
          </cell>
          <cell r="B2618" t="str">
            <v>CA</v>
          </cell>
          <cell r="C2618" t="str">
            <v>15</v>
          </cell>
          <cell r="D2618" t="str">
            <v>09040</v>
          </cell>
          <cell r="E2618" t="str">
            <v>D344</v>
          </cell>
        </row>
        <row r="2619">
          <cell r="A2619" t="str">
            <v>DORGALI</v>
          </cell>
          <cell r="B2619" t="str">
            <v>NU</v>
          </cell>
          <cell r="C2619" t="str">
            <v>15</v>
          </cell>
          <cell r="D2619" t="str">
            <v>08022</v>
          </cell>
          <cell r="E2619" t="str">
            <v>D345</v>
          </cell>
        </row>
        <row r="2620">
          <cell r="A2620" t="str">
            <v>DORIO</v>
          </cell>
          <cell r="B2620" t="str">
            <v>LC</v>
          </cell>
          <cell r="C2620" t="str">
            <v>10</v>
          </cell>
          <cell r="D2620" t="str">
            <v>23824</v>
          </cell>
          <cell r="E2620" t="str">
            <v>D346</v>
          </cell>
        </row>
        <row r="2621">
          <cell r="A2621" t="str">
            <v>DORMELLETTO</v>
          </cell>
          <cell r="B2621" t="str">
            <v>NO</v>
          </cell>
          <cell r="C2621" t="str">
            <v>13</v>
          </cell>
          <cell r="D2621" t="str">
            <v>28040</v>
          </cell>
          <cell r="E2621" t="str">
            <v>D347</v>
          </cell>
        </row>
        <row r="2622">
          <cell r="A2622" t="str">
            <v>DORNO</v>
          </cell>
          <cell r="B2622" t="str">
            <v>PV</v>
          </cell>
          <cell r="C2622" t="str">
            <v>10</v>
          </cell>
          <cell r="D2622" t="str">
            <v>27020</v>
          </cell>
          <cell r="E2622" t="str">
            <v>D348</v>
          </cell>
        </row>
        <row r="2623">
          <cell r="A2623" t="str">
            <v>DORSINO</v>
          </cell>
          <cell r="B2623" t="str">
            <v>TN</v>
          </cell>
          <cell r="C2623" t="str">
            <v>18</v>
          </cell>
          <cell r="D2623" t="str">
            <v>38070</v>
          </cell>
          <cell r="E2623" t="str">
            <v>D349</v>
          </cell>
        </row>
        <row r="2624">
          <cell r="A2624" t="str">
            <v>DORZANO</v>
          </cell>
          <cell r="B2624" t="str">
            <v>BI</v>
          </cell>
          <cell r="C2624" t="str">
            <v>13</v>
          </cell>
          <cell r="D2624" t="str">
            <v>13881</v>
          </cell>
          <cell r="E2624" t="str">
            <v>D350</v>
          </cell>
        </row>
        <row r="2625">
          <cell r="A2625" t="str">
            <v>DOSOLO</v>
          </cell>
          <cell r="B2625" t="str">
            <v>MN</v>
          </cell>
          <cell r="C2625" t="str">
            <v>10</v>
          </cell>
          <cell r="D2625" t="str">
            <v>46030</v>
          </cell>
          <cell r="E2625" t="str">
            <v>D351</v>
          </cell>
        </row>
        <row r="2626">
          <cell r="A2626" t="str">
            <v>DOSSENA</v>
          </cell>
          <cell r="B2626" t="str">
            <v>BG</v>
          </cell>
          <cell r="C2626" t="str">
            <v>10</v>
          </cell>
          <cell r="D2626" t="str">
            <v>24010</v>
          </cell>
          <cell r="E2626" t="str">
            <v>D352</v>
          </cell>
        </row>
        <row r="2627">
          <cell r="A2627" t="str">
            <v>DOSSO DEL LIRO</v>
          </cell>
          <cell r="B2627" t="str">
            <v>CO</v>
          </cell>
          <cell r="C2627" t="str">
            <v>10</v>
          </cell>
          <cell r="D2627" t="str">
            <v>22015</v>
          </cell>
          <cell r="E2627" t="str">
            <v>D355</v>
          </cell>
        </row>
        <row r="2628">
          <cell r="A2628" t="str">
            <v>DOUES</v>
          </cell>
          <cell r="B2628" t="str">
            <v>AO</v>
          </cell>
          <cell r="C2628" t="str">
            <v>20</v>
          </cell>
          <cell r="D2628" t="str">
            <v>11010</v>
          </cell>
          <cell r="E2628" t="str">
            <v>D356</v>
          </cell>
        </row>
        <row r="2629">
          <cell r="A2629" t="str">
            <v>DOVADOLA</v>
          </cell>
          <cell r="B2629" t="str">
            <v>FO</v>
          </cell>
          <cell r="C2629" t="str">
            <v>06</v>
          </cell>
          <cell r="D2629" t="str">
            <v>47013</v>
          </cell>
          <cell r="E2629" t="str">
            <v>D357</v>
          </cell>
        </row>
        <row r="2630">
          <cell r="A2630" t="str">
            <v>DOVERA</v>
          </cell>
          <cell r="B2630" t="str">
            <v>CR</v>
          </cell>
          <cell r="C2630" t="str">
            <v>10</v>
          </cell>
          <cell r="D2630" t="str">
            <v>26010</v>
          </cell>
          <cell r="E2630" t="str">
            <v>D358</v>
          </cell>
        </row>
        <row r="2631">
          <cell r="A2631" t="str">
            <v>DOZZA</v>
          </cell>
          <cell r="B2631" t="str">
            <v>BO</v>
          </cell>
          <cell r="C2631" t="str">
            <v>06</v>
          </cell>
          <cell r="D2631" t="str">
            <v>40050</v>
          </cell>
          <cell r="E2631" t="str">
            <v>D360</v>
          </cell>
        </row>
        <row r="2632">
          <cell r="A2632" t="str">
            <v>DRAGONI</v>
          </cell>
          <cell r="B2632" t="str">
            <v>CE</v>
          </cell>
          <cell r="C2632" t="str">
            <v>05</v>
          </cell>
          <cell r="D2632" t="str">
            <v>81010</v>
          </cell>
          <cell r="E2632" t="str">
            <v>D361</v>
          </cell>
        </row>
        <row r="2633">
          <cell r="A2633" t="str">
            <v>DRAPIA</v>
          </cell>
          <cell r="B2633" t="str">
            <v>VV</v>
          </cell>
          <cell r="C2633" t="str">
            <v>04</v>
          </cell>
          <cell r="D2633" t="str">
            <v>89862</v>
          </cell>
          <cell r="E2633" t="str">
            <v>D364</v>
          </cell>
        </row>
        <row r="2634">
          <cell r="A2634" t="str">
            <v>DRENA</v>
          </cell>
          <cell r="B2634" t="str">
            <v>TN</v>
          </cell>
          <cell r="C2634" t="str">
            <v>18</v>
          </cell>
          <cell r="D2634" t="str">
            <v>38074</v>
          </cell>
          <cell r="E2634" t="str">
            <v>D365</v>
          </cell>
        </row>
        <row r="2635">
          <cell r="A2635" t="str">
            <v>DRENCHIA</v>
          </cell>
          <cell r="B2635" t="str">
            <v>UD</v>
          </cell>
          <cell r="C2635" t="str">
            <v>07</v>
          </cell>
          <cell r="D2635" t="str">
            <v>33040</v>
          </cell>
          <cell r="E2635" t="str">
            <v>D366</v>
          </cell>
        </row>
        <row r="2636">
          <cell r="A2636" t="str">
            <v>DRESANO</v>
          </cell>
          <cell r="B2636" t="str">
            <v>MI</v>
          </cell>
          <cell r="C2636" t="str">
            <v>10</v>
          </cell>
          <cell r="D2636" t="str">
            <v>20070</v>
          </cell>
          <cell r="E2636" t="str">
            <v>D367</v>
          </cell>
        </row>
        <row r="2637">
          <cell r="A2637" t="str">
            <v>DREZZO</v>
          </cell>
          <cell r="B2637" t="str">
            <v>CO</v>
          </cell>
          <cell r="C2637" t="str">
            <v>10</v>
          </cell>
          <cell r="D2637" t="str">
            <v>22020</v>
          </cell>
          <cell r="E2637" t="str">
            <v>D369</v>
          </cell>
        </row>
        <row r="2638">
          <cell r="A2638" t="str">
            <v>DRIZZONA</v>
          </cell>
          <cell r="B2638" t="str">
            <v>CR</v>
          </cell>
          <cell r="C2638" t="str">
            <v>10</v>
          </cell>
          <cell r="D2638" t="str">
            <v>26034</v>
          </cell>
          <cell r="E2638" t="str">
            <v>D370</v>
          </cell>
        </row>
        <row r="2639">
          <cell r="A2639" t="str">
            <v>DRO</v>
          </cell>
          <cell r="B2639" t="str">
            <v>TN</v>
          </cell>
          <cell r="C2639" t="str">
            <v>18</v>
          </cell>
          <cell r="D2639" t="str">
            <v>38074</v>
          </cell>
          <cell r="E2639" t="str">
            <v>D371</v>
          </cell>
        </row>
        <row r="2640">
          <cell r="A2640" t="str">
            <v>DRONERO</v>
          </cell>
          <cell r="B2640" t="str">
            <v>CN</v>
          </cell>
          <cell r="C2640" t="str">
            <v>13</v>
          </cell>
          <cell r="D2640" t="str">
            <v>12025</v>
          </cell>
          <cell r="E2640" t="str">
            <v>D372</v>
          </cell>
        </row>
        <row r="2641">
          <cell r="A2641" t="str">
            <v>DRUENTO</v>
          </cell>
          <cell r="B2641" t="str">
            <v>TO</v>
          </cell>
          <cell r="C2641" t="str">
            <v>13</v>
          </cell>
          <cell r="D2641" t="str">
            <v>10040</v>
          </cell>
          <cell r="E2641" t="str">
            <v>D373</v>
          </cell>
        </row>
        <row r="2642">
          <cell r="A2642" t="str">
            <v>DRUOGNO</v>
          </cell>
          <cell r="B2642" t="str">
            <v>VB</v>
          </cell>
          <cell r="C2642" t="str">
            <v>13</v>
          </cell>
          <cell r="D2642" t="str">
            <v>28853</v>
          </cell>
          <cell r="E2642" t="str">
            <v>D374</v>
          </cell>
        </row>
        <row r="2643">
          <cell r="A2643" t="str">
            <v>DUALCHI</v>
          </cell>
          <cell r="B2643" t="str">
            <v>NU</v>
          </cell>
          <cell r="C2643" t="str">
            <v>15</v>
          </cell>
          <cell r="D2643" t="str">
            <v>08010</v>
          </cell>
          <cell r="E2643" t="str">
            <v>D376</v>
          </cell>
        </row>
        <row r="2644">
          <cell r="A2644" t="str">
            <v>DUBINO</v>
          </cell>
          <cell r="B2644" t="str">
            <v>SO</v>
          </cell>
          <cell r="C2644" t="str">
            <v>10</v>
          </cell>
          <cell r="D2644" t="str">
            <v>23015</v>
          </cell>
          <cell r="E2644" t="str">
            <v>D377</v>
          </cell>
        </row>
        <row r="2645">
          <cell r="A2645" t="str">
            <v>DUBLINO</v>
          </cell>
          <cell r="B2645" t="str">
            <v>EE</v>
          </cell>
          <cell r="C2645" t="str">
            <v/>
          </cell>
          <cell r="D2645" t="str">
            <v/>
          </cell>
          <cell r="E2645" t="str">
            <v>Z116</v>
          </cell>
        </row>
        <row r="2646">
          <cell r="A2646" t="str">
            <v>DUEVILLE</v>
          </cell>
          <cell r="B2646" t="str">
            <v>VI</v>
          </cell>
          <cell r="C2646" t="str">
            <v>21</v>
          </cell>
          <cell r="D2646" t="str">
            <v>36031</v>
          </cell>
          <cell r="E2646" t="str">
            <v>D379</v>
          </cell>
        </row>
        <row r="2647">
          <cell r="A2647" t="str">
            <v>DUGENTA</v>
          </cell>
          <cell r="B2647" t="str">
            <v>BN</v>
          </cell>
          <cell r="C2647" t="str">
            <v>05</v>
          </cell>
          <cell r="D2647" t="str">
            <v>82030</v>
          </cell>
          <cell r="E2647" t="str">
            <v>D380</v>
          </cell>
        </row>
        <row r="2648">
          <cell r="A2648" t="str">
            <v>DUINO-AURISINA</v>
          </cell>
          <cell r="B2648" t="str">
            <v>TS</v>
          </cell>
          <cell r="C2648" t="str">
            <v>07</v>
          </cell>
          <cell r="D2648" t="str">
            <v>34013</v>
          </cell>
          <cell r="E2648" t="str">
            <v>D383</v>
          </cell>
        </row>
        <row r="2649">
          <cell r="A2649" t="str">
            <v>DUMENZA</v>
          </cell>
          <cell r="B2649" t="str">
            <v>VA</v>
          </cell>
          <cell r="C2649" t="str">
            <v>10</v>
          </cell>
          <cell r="D2649" t="str">
            <v>21010</v>
          </cell>
          <cell r="E2649" t="str">
            <v>D384</v>
          </cell>
        </row>
        <row r="2650">
          <cell r="A2650" t="str">
            <v>DUNO</v>
          </cell>
          <cell r="B2650" t="str">
            <v>VA</v>
          </cell>
          <cell r="C2650" t="str">
            <v>10</v>
          </cell>
          <cell r="D2650" t="str">
            <v>21030</v>
          </cell>
          <cell r="E2650" t="str">
            <v>D385</v>
          </cell>
        </row>
        <row r="2651">
          <cell r="A2651" t="str">
            <v>DURAZZANO</v>
          </cell>
          <cell r="B2651" t="str">
            <v>BN</v>
          </cell>
          <cell r="C2651" t="str">
            <v>05</v>
          </cell>
          <cell r="D2651" t="str">
            <v>82015</v>
          </cell>
          <cell r="E2651" t="str">
            <v>D386</v>
          </cell>
        </row>
        <row r="2652">
          <cell r="A2652" t="str">
            <v>DURONIA</v>
          </cell>
          <cell r="B2652" t="str">
            <v>CB</v>
          </cell>
          <cell r="C2652" t="str">
            <v>12</v>
          </cell>
          <cell r="D2652" t="str">
            <v>86020</v>
          </cell>
          <cell r="E2652" t="str">
            <v>C772</v>
          </cell>
        </row>
        <row r="2653">
          <cell r="A2653" t="str">
            <v>DUSINO SAN MICHELE</v>
          </cell>
          <cell r="B2653" t="str">
            <v>AT</v>
          </cell>
          <cell r="C2653" t="str">
            <v>13</v>
          </cell>
          <cell r="D2653" t="str">
            <v>14010</v>
          </cell>
          <cell r="E2653" t="str">
            <v>D388</v>
          </cell>
        </row>
        <row r="2654">
          <cell r="A2654" t="str">
            <v>EBOLI</v>
          </cell>
          <cell r="B2654" t="str">
            <v>SA</v>
          </cell>
          <cell r="C2654" t="str">
            <v>05</v>
          </cell>
          <cell r="D2654" t="str">
            <v>84025</v>
          </cell>
          <cell r="E2654" t="str">
            <v>D390</v>
          </cell>
        </row>
        <row r="2655">
          <cell r="A2655" t="str">
            <v>EDOLO</v>
          </cell>
          <cell r="B2655" t="str">
            <v>BS</v>
          </cell>
          <cell r="C2655" t="str">
            <v>10</v>
          </cell>
          <cell r="D2655" t="str">
            <v>25048</v>
          </cell>
          <cell r="E2655" t="str">
            <v>D391</v>
          </cell>
        </row>
        <row r="2656">
          <cell r="A2656" t="str">
            <v>EGNA</v>
          </cell>
          <cell r="B2656" t="str">
            <v>BZ</v>
          </cell>
          <cell r="C2656" t="str">
            <v>03</v>
          </cell>
          <cell r="D2656" t="str">
            <v>39044</v>
          </cell>
          <cell r="E2656" t="str">
            <v>D392</v>
          </cell>
        </row>
        <row r="2657">
          <cell r="A2657" t="str">
            <v>ELICE</v>
          </cell>
          <cell r="B2657" t="str">
            <v>PE</v>
          </cell>
          <cell r="C2657" t="str">
            <v>01</v>
          </cell>
          <cell r="D2657" t="str">
            <v>65010</v>
          </cell>
          <cell r="E2657" t="str">
            <v>D394</v>
          </cell>
        </row>
        <row r="2658">
          <cell r="A2658" t="str">
            <v>ELINI</v>
          </cell>
          <cell r="B2658" t="str">
            <v>NU</v>
          </cell>
          <cell r="C2658" t="str">
            <v>15</v>
          </cell>
          <cell r="D2658" t="str">
            <v>08040</v>
          </cell>
          <cell r="E2658" t="str">
            <v>D395</v>
          </cell>
        </row>
        <row r="2659">
          <cell r="A2659" t="str">
            <v>ELLO</v>
          </cell>
          <cell r="B2659" t="str">
            <v>LC</v>
          </cell>
          <cell r="C2659" t="str">
            <v>10</v>
          </cell>
          <cell r="D2659" t="str">
            <v>23853</v>
          </cell>
          <cell r="E2659" t="str">
            <v>D398</v>
          </cell>
        </row>
        <row r="2660">
          <cell r="A2660" t="str">
            <v>ELVA</v>
          </cell>
          <cell r="B2660" t="str">
            <v>CN</v>
          </cell>
          <cell r="C2660" t="str">
            <v>13</v>
          </cell>
          <cell r="D2660" t="str">
            <v>12020</v>
          </cell>
          <cell r="E2660" t="str">
            <v>D401</v>
          </cell>
        </row>
        <row r="2661">
          <cell r="A2661" t="str">
            <v>EMARESE</v>
          </cell>
          <cell r="B2661" t="str">
            <v>AO</v>
          </cell>
          <cell r="C2661" t="str">
            <v>20</v>
          </cell>
          <cell r="D2661" t="str">
            <v>11020</v>
          </cell>
          <cell r="E2661" t="str">
            <v>D402</v>
          </cell>
        </row>
        <row r="2662">
          <cell r="A2662" t="str">
            <v>EMPOLI</v>
          </cell>
          <cell r="B2662" t="str">
            <v>FI</v>
          </cell>
          <cell r="C2662" t="str">
            <v>17</v>
          </cell>
          <cell r="D2662" t="str">
            <v>50053</v>
          </cell>
          <cell r="E2662" t="str">
            <v>D403</v>
          </cell>
        </row>
        <row r="2663">
          <cell r="A2663" t="str">
            <v>ENDINE GAIANO</v>
          </cell>
          <cell r="B2663" t="str">
            <v>BG</v>
          </cell>
          <cell r="C2663" t="str">
            <v>10</v>
          </cell>
          <cell r="D2663" t="str">
            <v>24060</v>
          </cell>
          <cell r="E2663" t="str">
            <v>D406</v>
          </cell>
        </row>
        <row r="2664">
          <cell r="A2664" t="str">
            <v>ENEGO</v>
          </cell>
          <cell r="B2664" t="str">
            <v>VI</v>
          </cell>
          <cell r="C2664" t="str">
            <v>21</v>
          </cell>
          <cell r="D2664" t="str">
            <v>36052</v>
          </cell>
          <cell r="E2664" t="str">
            <v>D407</v>
          </cell>
        </row>
        <row r="2665">
          <cell r="A2665" t="str">
            <v>ENEMONZO</v>
          </cell>
          <cell r="B2665" t="str">
            <v>UD</v>
          </cell>
          <cell r="C2665" t="str">
            <v>07</v>
          </cell>
          <cell r="D2665" t="str">
            <v>33020</v>
          </cell>
          <cell r="E2665" t="str">
            <v>D408</v>
          </cell>
        </row>
        <row r="2666">
          <cell r="A2666" t="str">
            <v>ENNA</v>
          </cell>
          <cell r="B2666" t="str">
            <v>EN</v>
          </cell>
          <cell r="C2666" t="str">
            <v>16</v>
          </cell>
          <cell r="D2666" t="str">
            <v>94100</v>
          </cell>
          <cell r="E2666" t="str">
            <v>C342</v>
          </cell>
        </row>
        <row r="2667">
          <cell r="A2667" t="str">
            <v>ENTRACQUE</v>
          </cell>
          <cell r="B2667" t="str">
            <v>CN</v>
          </cell>
          <cell r="C2667" t="str">
            <v>13</v>
          </cell>
          <cell r="D2667" t="str">
            <v>12010</v>
          </cell>
          <cell r="E2667" t="str">
            <v>D410</v>
          </cell>
        </row>
        <row r="2668">
          <cell r="A2668" t="str">
            <v>ENTRATICO</v>
          </cell>
          <cell r="B2668" t="str">
            <v>BG</v>
          </cell>
          <cell r="C2668" t="str">
            <v>10</v>
          </cell>
          <cell r="D2668" t="str">
            <v>24060</v>
          </cell>
          <cell r="E2668" t="str">
            <v>D411</v>
          </cell>
        </row>
        <row r="2669">
          <cell r="A2669" t="str">
            <v>ENVIE</v>
          </cell>
          <cell r="B2669" t="str">
            <v>CN</v>
          </cell>
          <cell r="C2669" t="str">
            <v>13</v>
          </cell>
          <cell r="D2669" t="str">
            <v>12030</v>
          </cell>
          <cell r="E2669" t="str">
            <v>D412</v>
          </cell>
        </row>
        <row r="2670">
          <cell r="A2670" t="str">
            <v>EPISCOPIA</v>
          </cell>
          <cell r="B2670" t="str">
            <v>PZ</v>
          </cell>
          <cell r="C2670" t="str">
            <v>02</v>
          </cell>
          <cell r="D2670" t="str">
            <v>85033</v>
          </cell>
          <cell r="E2670" t="str">
            <v>D414</v>
          </cell>
        </row>
        <row r="2671">
          <cell r="A2671" t="str">
            <v>ERACLEA</v>
          </cell>
          <cell r="B2671" t="str">
            <v>VE</v>
          </cell>
          <cell r="C2671" t="str">
            <v>21</v>
          </cell>
          <cell r="D2671" t="str">
            <v>30020</v>
          </cell>
          <cell r="E2671" t="str">
            <v>D415</v>
          </cell>
        </row>
        <row r="2672">
          <cell r="A2672" t="str">
            <v>ERBA</v>
          </cell>
          <cell r="B2672" t="str">
            <v>CO</v>
          </cell>
          <cell r="C2672" t="str">
            <v>10</v>
          </cell>
          <cell r="D2672" t="str">
            <v>22036</v>
          </cell>
          <cell r="E2672" t="str">
            <v>D416</v>
          </cell>
        </row>
        <row r="2673">
          <cell r="A2673" t="str">
            <v>ERBE'</v>
          </cell>
          <cell r="B2673" t="str">
            <v>VR</v>
          </cell>
          <cell r="C2673" t="str">
            <v>21</v>
          </cell>
          <cell r="D2673" t="str">
            <v>37060</v>
          </cell>
          <cell r="E2673" t="str">
            <v>D419</v>
          </cell>
        </row>
        <row r="2674">
          <cell r="A2674" t="str">
            <v>ERBEZZO</v>
          </cell>
          <cell r="B2674" t="str">
            <v>VR</v>
          </cell>
          <cell r="C2674" t="str">
            <v>21</v>
          </cell>
          <cell r="D2674" t="str">
            <v>37020</v>
          </cell>
          <cell r="E2674" t="str">
            <v>D420</v>
          </cell>
        </row>
        <row r="2675">
          <cell r="A2675" t="str">
            <v>ERBUSCO</v>
          </cell>
          <cell r="B2675" t="str">
            <v>BS</v>
          </cell>
          <cell r="C2675" t="str">
            <v>10</v>
          </cell>
          <cell r="D2675" t="str">
            <v>25030</v>
          </cell>
          <cell r="E2675" t="str">
            <v>D421</v>
          </cell>
        </row>
        <row r="2676">
          <cell r="A2676" t="str">
            <v>ERCHIE</v>
          </cell>
          <cell r="B2676" t="str">
            <v>BR</v>
          </cell>
          <cell r="C2676" t="str">
            <v>14</v>
          </cell>
          <cell r="D2676" t="str">
            <v>72020</v>
          </cell>
          <cell r="E2676" t="str">
            <v>D422</v>
          </cell>
        </row>
        <row r="2677">
          <cell r="A2677" t="str">
            <v>ERCOLANO</v>
          </cell>
          <cell r="B2677" t="str">
            <v>NA</v>
          </cell>
          <cell r="C2677" t="str">
            <v>05</v>
          </cell>
          <cell r="D2677" t="str">
            <v>80056</v>
          </cell>
          <cell r="E2677" t="str">
            <v>H243</v>
          </cell>
        </row>
        <row r="2678">
          <cell r="A2678" t="str">
            <v>ERICE</v>
          </cell>
          <cell r="B2678" t="str">
            <v>TP</v>
          </cell>
          <cell r="C2678" t="str">
            <v>16</v>
          </cell>
          <cell r="D2678" t="str">
            <v>91016</v>
          </cell>
          <cell r="E2678" t="str">
            <v>D423</v>
          </cell>
        </row>
        <row r="2679">
          <cell r="A2679" t="str">
            <v>ERLI</v>
          </cell>
          <cell r="B2679" t="str">
            <v>SV</v>
          </cell>
          <cell r="C2679" t="str">
            <v>09</v>
          </cell>
          <cell r="D2679" t="str">
            <v>17030</v>
          </cell>
          <cell r="E2679" t="str">
            <v>D424</v>
          </cell>
        </row>
        <row r="2680">
          <cell r="A2680" t="str">
            <v>ERTO E CASSO</v>
          </cell>
          <cell r="B2680" t="str">
            <v>PN</v>
          </cell>
          <cell r="C2680" t="str">
            <v>07</v>
          </cell>
          <cell r="D2680" t="str">
            <v>33080</v>
          </cell>
          <cell r="E2680" t="str">
            <v>D426</v>
          </cell>
        </row>
        <row r="2681">
          <cell r="A2681" t="str">
            <v>ERVE</v>
          </cell>
          <cell r="B2681" t="str">
            <v>LC</v>
          </cell>
          <cell r="C2681" t="str">
            <v>10</v>
          </cell>
          <cell r="D2681" t="str">
            <v>23803</v>
          </cell>
          <cell r="E2681" t="str">
            <v>D428</v>
          </cell>
        </row>
        <row r="2682">
          <cell r="A2682" t="str">
            <v>ESANATOGLIA</v>
          </cell>
          <cell r="B2682" t="str">
            <v>MC</v>
          </cell>
          <cell r="C2682" t="str">
            <v>11</v>
          </cell>
          <cell r="D2682" t="str">
            <v>62023</v>
          </cell>
          <cell r="E2682" t="str">
            <v>D429</v>
          </cell>
        </row>
        <row r="2683">
          <cell r="A2683" t="str">
            <v>ESCALAPLANO</v>
          </cell>
          <cell r="B2683" t="str">
            <v>NU</v>
          </cell>
          <cell r="C2683" t="str">
            <v>15</v>
          </cell>
          <cell r="D2683" t="str">
            <v>08043</v>
          </cell>
          <cell r="E2683" t="str">
            <v>D430</v>
          </cell>
        </row>
        <row r="2684">
          <cell r="A2684" t="str">
            <v>ESCOLCA</v>
          </cell>
          <cell r="B2684" t="str">
            <v>NU</v>
          </cell>
          <cell r="C2684" t="str">
            <v>15</v>
          </cell>
          <cell r="D2684" t="str">
            <v>08030</v>
          </cell>
          <cell r="E2684" t="str">
            <v>D431</v>
          </cell>
        </row>
        <row r="2685">
          <cell r="A2685" t="str">
            <v>ESINE</v>
          </cell>
          <cell r="B2685" t="str">
            <v>BS</v>
          </cell>
          <cell r="C2685" t="str">
            <v>10</v>
          </cell>
          <cell r="D2685" t="str">
            <v>25040</v>
          </cell>
          <cell r="E2685" t="str">
            <v>D434</v>
          </cell>
        </row>
        <row r="2686">
          <cell r="A2686" t="str">
            <v>ESINO LARIO</v>
          </cell>
          <cell r="B2686" t="str">
            <v>LC</v>
          </cell>
          <cell r="C2686" t="str">
            <v>10</v>
          </cell>
          <cell r="D2686" t="str">
            <v>23825</v>
          </cell>
          <cell r="E2686" t="str">
            <v>D436</v>
          </cell>
        </row>
        <row r="2687">
          <cell r="A2687" t="str">
            <v>ESPERIA</v>
          </cell>
          <cell r="B2687" t="str">
            <v>FR</v>
          </cell>
          <cell r="C2687" t="str">
            <v>08</v>
          </cell>
          <cell r="D2687" t="str">
            <v>03045</v>
          </cell>
          <cell r="E2687" t="str">
            <v>D440</v>
          </cell>
        </row>
        <row r="2688">
          <cell r="A2688" t="str">
            <v>ESPORLATU</v>
          </cell>
          <cell r="B2688" t="str">
            <v>SS</v>
          </cell>
          <cell r="C2688" t="str">
            <v>15</v>
          </cell>
          <cell r="D2688" t="str">
            <v>07010</v>
          </cell>
          <cell r="E2688" t="str">
            <v>D441</v>
          </cell>
        </row>
        <row r="2689">
          <cell r="A2689" t="str">
            <v>ESTE</v>
          </cell>
          <cell r="B2689" t="str">
            <v>PD</v>
          </cell>
          <cell r="C2689" t="str">
            <v>21</v>
          </cell>
          <cell r="D2689" t="str">
            <v>35042</v>
          </cell>
          <cell r="E2689" t="str">
            <v>D442</v>
          </cell>
        </row>
        <row r="2690">
          <cell r="A2690" t="str">
            <v>ESTERZILI</v>
          </cell>
          <cell r="B2690" t="str">
            <v>NU</v>
          </cell>
          <cell r="C2690" t="str">
            <v>15</v>
          </cell>
          <cell r="D2690" t="str">
            <v>08030</v>
          </cell>
          <cell r="E2690" t="str">
            <v>D443</v>
          </cell>
        </row>
        <row r="2691">
          <cell r="A2691" t="str">
            <v>ETIOPIA</v>
          </cell>
          <cell r="B2691" t="str">
            <v>EE</v>
          </cell>
          <cell r="C2691" t="str">
            <v/>
          </cell>
          <cell r="D2691" t="str">
            <v/>
          </cell>
          <cell r="E2691" t="str">
            <v>Z315</v>
          </cell>
        </row>
        <row r="2692">
          <cell r="A2692" t="str">
            <v>ETROUBLES</v>
          </cell>
          <cell r="B2692" t="str">
            <v>AO</v>
          </cell>
          <cell r="C2692" t="str">
            <v>20</v>
          </cell>
          <cell r="D2692" t="str">
            <v>11014</v>
          </cell>
          <cell r="E2692" t="str">
            <v>D444</v>
          </cell>
        </row>
        <row r="2693">
          <cell r="A2693" t="str">
            <v>EUPILIO</v>
          </cell>
          <cell r="B2693" t="str">
            <v>CO</v>
          </cell>
          <cell r="C2693" t="str">
            <v>10</v>
          </cell>
          <cell r="D2693" t="str">
            <v>22030</v>
          </cell>
          <cell r="E2693" t="str">
            <v>D445</v>
          </cell>
        </row>
        <row r="2694">
          <cell r="A2694" t="str">
            <v>EXILLES</v>
          </cell>
          <cell r="B2694" t="str">
            <v>TO</v>
          </cell>
          <cell r="C2694" t="str">
            <v>13</v>
          </cell>
          <cell r="D2694" t="str">
            <v>10050</v>
          </cell>
          <cell r="E2694" t="str">
            <v>D433</v>
          </cell>
        </row>
        <row r="2695">
          <cell r="A2695" t="str">
            <v>FABBRICA CURONE</v>
          </cell>
          <cell r="B2695" t="str">
            <v>AL</v>
          </cell>
          <cell r="C2695" t="str">
            <v>13</v>
          </cell>
          <cell r="D2695" t="str">
            <v>15050</v>
          </cell>
          <cell r="E2695" t="str">
            <v>D447</v>
          </cell>
        </row>
        <row r="2696">
          <cell r="A2696" t="str">
            <v>FABBRICHE DI VALLICO</v>
          </cell>
          <cell r="B2696" t="str">
            <v>LU</v>
          </cell>
          <cell r="C2696" t="str">
            <v>17</v>
          </cell>
          <cell r="D2696" t="str">
            <v>55020</v>
          </cell>
          <cell r="E2696" t="str">
            <v>D449</v>
          </cell>
        </row>
        <row r="2697">
          <cell r="A2697" t="str">
            <v>FABBRICO</v>
          </cell>
          <cell r="B2697" t="str">
            <v>RE</v>
          </cell>
          <cell r="C2697" t="str">
            <v>06</v>
          </cell>
          <cell r="D2697" t="str">
            <v>42042</v>
          </cell>
          <cell r="E2697" t="str">
            <v>D450</v>
          </cell>
        </row>
        <row r="2698">
          <cell r="A2698" t="str">
            <v>FABRIANO</v>
          </cell>
          <cell r="B2698" t="str">
            <v>AN</v>
          </cell>
          <cell r="C2698" t="str">
            <v>11</v>
          </cell>
          <cell r="D2698" t="str">
            <v>60042</v>
          </cell>
          <cell r="E2698" t="str">
            <v>D451</v>
          </cell>
        </row>
        <row r="2699">
          <cell r="A2699" t="str">
            <v>FABRICA DI ROMA</v>
          </cell>
          <cell r="B2699" t="str">
            <v>VT</v>
          </cell>
          <cell r="C2699" t="str">
            <v>08</v>
          </cell>
          <cell r="D2699" t="str">
            <v>01034</v>
          </cell>
          <cell r="E2699" t="str">
            <v>D452</v>
          </cell>
        </row>
        <row r="2700">
          <cell r="A2700" t="str">
            <v>FABRIZIA</v>
          </cell>
          <cell r="B2700" t="str">
            <v>VV</v>
          </cell>
          <cell r="C2700" t="str">
            <v>04</v>
          </cell>
          <cell r="D2700" t="str">
            <v>89823</v>
          </cell>
          <cell r="E2700" t="str">
            <v>D453</v>
          </cell>
        </row>
        <row r="2701">
          <cell r="A2701" t="str">
            <v>FABRO</v>
          </cell>
          <cell r="B2701" t="str">
            <v>TR</v>
          </cell>
          <cell r="C2701" t="str">
            <v>19</v>
          </cell>
          <cell r="D2701" t="str">
            <v>05015</v>
          </cell>
          <cell r="E2701" t="str">
            <v>D454</v>
          </cell>
        </row>
        <row r="2702">
          <cell r="A2702" t="str">
            <v>FAEDIS</v>
          </cell>
          <cell r="B2702" t="str">
            <v>UD</v>
          </cell>
          <cell r="C2702" t="str">
            <v>07</v>
          </cell>
          <cell r="D2702" t="str">
            <v>33040</v>
          </cell>
          <cell r="E2702" t="str">
            <v>D455</v>
          </cell>
        </row>
        <row r="2703">
          <cell r="A2703" t="str">
            <v>FAEDO</v>
          </cell>
          <cell r="B2703" t="str">
            <v>TN</v>
          </cell>
          <cell r="C2703" t="str">
            <v>18</v>
          </cell>
          <cell r="D2703" t="str">
            <v>38010</v>
          </cell>
          <cell r="E2703" t="str">
            <v>D457</v>
          </cell>
        </row>
        <row r="2704">
          <cell r="A2704" t="str">
            <v>FAEDO VALTELLINO</v>
          </cell>
          <cell r="B2704" t="str">
            <v>SO</v>
          </cell>
          <cell r="C2704" t="str">
            <v>10</v>
          </cell>
          <cell r="D2704" t="str">
            <v>23100</v>
          </cell>
          <cell r="E2704" t="str">
            <v>D456</v>
          </cell>
        </row>
        <row r="2705">
          <cell r="A2705" t="str">
            <v>FAENZA</v>
          </cell>
          <cell r="B2705" t="str">
            <v>RA</v>
          </cell>
          <cell r="C2705" t="str">
            <v>06</v>
          </cell>
          <cell r="D2705" t="str">
            <v>48018</v>
          </cell>
          <cell r="E2705" t="str">
            <v>D458</v>
          </cell>
        </row>
        <row r="2706">
          <cell r="A2706" t="str">
            <v>FAETO</v>
          </cell>
          <cell r="B2706" t="str">
            <v>FG</v>
          </cell>
          <cell r="C2706" t="str">
            <v>14</v>
          </cell>
          <cell r="D2706" t="str">
            <v>71020</v>
          </cell>
          <cell r="E2706" t="str">
            <v>D459</v>
          </cell>
        </row>
        <row r="2707">
          <cell r="A2707" t="str">
            <v>FAGAGNA</v>
          </cell>
          <cell r="B2707" t="str">
            <v>UD</v>
          </cell>
          <cell r="C2707" t="str">
            <v>07</v>
          </cell>
          <cell r="D2707" t="str">
            <v>33034</v>
          </cell>
          <cell r="E2707" t="str">
            <v>D461</v>
          </cell>
        </row>
        <row r="2708">
          <cell r="A2708" t="str">
            <v>FAGGETO LARIO</v>
          </cell>
          <cell r="B2708" t="str">
            <v>CO</v>
          </cell>
          <cell r="C2708" t="str">
            <v>10</v>
          </cell>
          <cell r="D2708" t="str">
            <v>22020</v>
          </cell>
          <cell r="E2708" t="str">
            <v>D462</v>
          </cell>
        </row>
        <row r="2709">
          <cell r="A2709" t="str">
            <v>FAGGIANO</v>
          </cell>
          <cell r="B2709" t="str">
            <v>TA</v>
          </cell>
          <cell r="C2709" t="str">
            <v>14</v>
          </cell>
          <cell r="D2709" t="str">
            <v>74020</v>
          </cell>
          <cell r="E2709" t="str">
            <v>D463</v>
          </cell>
        </row>
        <row r="2710">
          <cell r="A2710" t="str">
            <v>FAGNANO ALTO</v>
          </cell>
          <cell r="B2710" t="str">
            <v>AQ</v>
          </cell>
          <cell r="C2710" t="str">
            <v>01</v>
          </cell>
          <cell r="D2710" t="str">
            <v>67020</v>
          </cell>
          <cell r="E2710" t="str">
            <v>D465</v>
          </cell>
        </row>
        <row r="2711">
          <cell r="A2711" t="str">
            <v>FAGNANO CASTELLO</v>
          </cell>
          <cell r="B2711" t="str">
            <v>CS</v>
          </cell>
          <cell r="C2711" t="str">
            <v>04</v>
          </cell>
          <cell r="D2711" t="str">
            <v>87013</v>
          </cell>
          <cell r="E2711" t="str">
            <v>D464</v>
          </cell>
        </row>
        <row r="2712">
          <cell r="A2712" t="str">
            <v>FAGNANO OLONA</v>
          </cell>
          <cell r="B2712" t="str">
            <v>VA</v>
          </cell>
          <cell r="C2712" t="str">
            <v>10</v>
          </cell>
          <cell r="D2712" t="str">
            <v>21054</v>
          </cell>
          <cell r="E2712" t="str">
            <v>D467</v>
          </cell>
        </row>
        <row r="2713">
          <cell r="A2713" t="str">
            <v>FAI DELLA PAGANELLA</v>
          </cell>
          <cell r="B2713" t="str">
            <v>TN</v>
          </cell>
          <cell r="C2713" t="str">
            <v>18</v>
          </cell>
          <cell r="D2713" t="str">
            <v>38010</v>
          </cell>
          <cell r="E2713" t="str">
            <v>D468</v>
          </cell>
        </row>
        <row r="2714">
          <cell r="A2714" t="str">
            <v>FAICCHIO</v>
          </cell>
          <cell r="B2714" t="str">
            <v>BN</v>
          </cell>
          <cell r="C2714" t="str">
            <v>05</v>
          </cell>
          <cell r="D2714" t="str">
            <v>82030</v>
          </cell>
          <cell r="E2714" t="str">
            <v>D469</v>
          </cell>
        </row>
        <row r="2715">
          <cell r="A2715" t="str">
            <v>FALCADE</v>
          </cell>
          <cell r="B2715" t="str">
            <v>BL</v>
          </cell>
          <cell r="C2715" t="str">
            <v>21</v>
          </cell>
          <cell r="D2715" t="str">
            <v>32020</v>
          </cell>
          <cell r="E2715" t="str">
            <v>D470</v>
          </cell>
        </row>
        <row r="2716">
          <cell r="A2716" t="str">
            <v>FALCIANO DEL MASSICO</v>
          </cell>
          <cell r="B2716" t="str">
            <v>CE</v>
          </cell>
          <cell r="C2716" t="str">
            <v>05</v>
          </cell>
          <cell r="D2716" t="str">
            <v>81030</v>
          </cell>
          <cell r="E2716" t="str">
            <v>D471</v>
          </cell>
        </row>
        <row r="2717">
          <cell r="A2717" t="str">
            <v>FALCONARA ALBANESE</v>
          </cell>
          <cell r="B2717" t="str">
            <v>CS</v>
          </cell>
          <cell r="C2717" t="str">
            <v>04</v>
          </cell>
          <cell r="D2717" t="str">
            <v>87030</v>
          </cell>
          <cell r="E2717" t="str">
            <v>D473</v>
          </cell>
        </row>
        <row r="2718">
          <cell r="A2718" t="str">
            <v>FALCONARA MARITTIMA</v>
          </cell>
          <cell r="B2718" t="str">
            <v>AN</v>
          </cell>
          <cell r="C2718" t="str">
            <v>11</v>
          </cell>
          <cell r="D2718" t="str">
            <v>60015</v>
          </cell>
          <cell r="E2718" t="str">
            <v>D472</v>
          </cell>
        </row>
        <row r="2719">
          <cell r="A2719" t="str">
            <v>FALCONE</v>
          </cell>
          <cell r="B2719" t="str">
            <v>ME</v>
          </cell>
          <cell r="C2719" t="str">
            <v>16</v>
          </cell>
          <cell r="D2719" t="str">
            <v>98060</v>
          </cell>
          <cell r="E2719" t="str">
            <v>D474</v>
          </cell>
        </row>
        <row r="2720">
          <cell r="A2720" t="str">
            <v>FALERIA</v>
          </cell>
          <cell r="B2720" t="str">
            <v>VT</v>
          </cell>
          <cell r="C2720" t="str">
            <v>08</v>
          </cell>
          <cell r="D2720" t="str">
            <v>01030</v>
          </cell>
          <cell r="E2720" t="str">
            <v>D475</v>
          </cell>
        </row>
        <row r="2721">
          <cell r="A2721" t="str">
            <v>FALERNA</v>
          </cell>
          <cell r="B2721" t="str">
            <v>CZ</v>
          </cell>
          <cell r="C2721" t="str">
            <v>04</v>
          </cell>
          <cell r="D2721" t="str">
            <v>88042</v>
          </cell>
          <cell r="E2721" t="str">
            <v>D476</v>
          </cell>
        </row>
        <row r="2722">
          <cell r="A2722" t="str">
            <v>FALERONE</v>
          </cell>
          <cell r="B2722" t="str">
            <v>AP</v>
          </cell>
          <cell r="C2722" t="str">
            <v>11</v>
          </cell>
          <cell r="D2722" t="str">
            <v>63022</v>
          </cell>
          <cell r="E2722" t="str">
            <v>D477</v>
          </cell>
        </row>
        <row r="2723">
          <cell r="A2723" t="str">
            <v>FALLO</v>
          </cell>
          <cell r="B2723" t="str">
            <v>CH</v>
          </cell>
          <cell r="C2723" t="str">
            <v>01</v>
          </cell>
          <cell r="D2723" t="str">
            <v>66040</v>
          </cell>
          <cell r="E2723" t="str">
            <v>D480</v>
          </cell>
        </row>
        <row r="2724">
          <cell r="A2724" t="str">
            <v>FALMENTA</v>
          </cell>
          <cell r="B2724" t="str">
            <v>VB</v>
          </cell>
          <cell r="C2724" t="str">
            <v>13</v>
          </cell>
          <cell r="D2724" t="str">
            <v>28825</v>
          </cell>
          <cell r="E2724" t="str">
            <v>D481</v>
          </cell>
        </row>
        <row r="2725">
          <cell r="A2725" t="str">
            <v>FALOPPIO</v>
          </cell>
          <cell r="B2725" t="str">
            <v>CO</v>
          </cell>
          <cell r="C2725" t="str">
            <v>10</v>
          </cell>
          <cell r="D2725" t="str">
            <v>22020</v>
          </cell>
          <cell r="E2725" t="str">
            <v>D482</v>
          </cell>
        </row>
        <row r="2726">
          <cell r="A2726" t="str">
            <v>FALVATERRA</v>
          </cell>
          <cell r="B2726" t="str">
            <v>FR</v>
          </cell>
          <cell r="C2726" t="str">
            <v>08</v>
          </cell>
          <cell r="D2726" t="str">
            <v>03020</v>
          </cell>
          <cell r="E2726" t="str">
            <v>D483</v>
          </cell>
        </row>
        <row r="2727">
          <cell r="A2727" t="str">
            <v>FALZES</v>
          </cell>
          <cell r="B2727" t="str">
            <v>BZ</v>
          </cell>
          <cell r="C2727" t="str">
            <v>03</v>
          </cell>
          <cell r="D2727" t="str">
            <v>39030</v>
          </cell>
          <cell r="E2727" t="str">
            <v>D484</v>
          </cell>
        </row>
        <row r="2728">
          <cell r="A2728" t="str">
            <v>FANANO</v>
          </cell>
          <cell r="B2728" t="str">
            <v>MO</v>
          </cell>
          <cell r="C2728" t="str">
            <v>06</v>
          </cell>
          <cell r="D2728" t="str">
            <v>41021</v>
          </cell>
          <cell r="E2728" t="str">
            <v>D486</v>
          </cell>
        </row>
        <row r="2729">
          <cell r="A2729" t="str">
            <v>FANNA</v>
          </cell>
          <cell r="B2729" t="str">
            <v>PN</v>
          </cell>
          <cell r="C2729" t="str">
            <v>07</v>
          </cell>
          <cell r="D2729" t="str">
            <v>33092</v>
          </cell>
          <cell r="E2729" t="str">
            <v>D487</v>
          </cell>
        </row>
        <row r="2730">
          <cell r="A2730" t="str">
            <v>FANO</v>
          </cell>
          <cell r="B2730" t="str">
            <v>PS</v>
          </cell>
          <cell r="C2730" t="str">
            <v>11</v>
          </cell>
          <cell r="D2730" t="str">
            <v>61032</v>
          </cell>
          <cell r="E2730" t="str">
            <v>D488</v>
          </cell>
        </row>
        <row r="2731">
          <cell r="A2731" t="str">
            <v>FANO ADRIANO</v>
          </cell>
          <cell r="B2731" t="str">
            <v>TE</v>
          </cell>
          <cell r="C2731" t="str">
            <v>01</v>
          </cell>
          <cell r="D2731" t="str">
            <v>64044</v>
          </cell>
          <cell r="E2731" t="str">
            <v>D489</v>
          </cell>
        </row>
        <row r="2732">
          <cell r="A2732" t="str">
            <v>FARA FILIORUM PETRI</v>
          </cell>
          <cell r="B2732" t="str">
            <v>CH</v>
          </cell>
          <cell r="C2732" t="str">
            <v>01</v>
          </cell>
          <cell r="D2732" t="str">
            <v>66010</v>
          </cell>
          <cell r="E2732" t="str">
            <v>D494</v>
          </cell>
        </row>
        <row r="2733">
          <cell r="A2733" t="str">
            <v>FARA GERA D'ADDA</v>
          </cell>
          <cell r="B2733" t="str">
            <v>BG</v>
          </cell>
          <cell r="C2733" t="str">
            <v>10</v>
          </cell>
          <cell r="D2733" t="str">
            <v>24045</v>
          </cell>
          <cell r="E2733" t="str">
            <v>D490</v>
          </cell>
        </row>
        <row r="2734">
          <cell r="A2734" t="str">
            <v>FARA IN SABINA</v>
          </cell>
          <cell r="B2734" t="str">
            <v>RI</v>
          </cell>
          <cell r="C2734" t="str">
            <v>08</v>
          </cell>
          <cell r="D2734" t="str">
            <v>02032</v>
          </cell>
          <cell r="E2734" t="str">
            <v>D493</v>
          </cell>
        </row>
        <row r="2735">
          <cell r="A2735" t="str">
            <v>FARA NOVARESE</v>
          </cell>
          <cell r="B2735" t="str">
            <v>NO</v>
          </cell>
          <cell r="C2735" t="str">
            <v>13</v>
          </cell>
          <cell r="D2735" t="str">
            <v>28073</v>
          </cell>
          <cell r="E2735" t="str">
            <v>D492</v>
          </cell>
        </row>
        <row r="2736">
          <cell r="A2736" t="str">
            <v>FARA OLIVANA CON SOLA</v>
          </cell>
          <cell r="B2736" t="str">
            <v>BG</v>
          </cell>
          <cell r="C2736" t="str">
            <v>10</v>
          </cell>
          <cell r="D2736" t="str">
            <v>24058</v>
          </cell>
          <cell r="E2736" t="str">
            <v>D491</v>
          </cell>
        </row>
        <row r="2737">
          <cell r="A2737" t="str">
            <v>FARA SAN MARTINO</v>
          </cell>
          <cell r="B2737" t="str">
            <v>CH</v>
          </cell>
          <cell r="C2737" t="str">
            <v>01</v>
          </cell>
          <cell r="D2737" t="str">
            <v>66015</v>
          </cell>
          <cell r="E2737" t="str">
            <v>D495</v>
          </cell>
        </row>
        <row r="2738">
          <cell r="A2738" t="str">
            <v>FARA VICENTINO</v>
          </cell>
          <cell r="B2738" t="str">
            <v>VI</v>
          </cell>
          <cell r="C2738" t="str">
            <v>21</v>
          </cell>
          <cell r="D2738" t="str">
            <v>36030</v>
          </cell>
          <cell r="E2738" t="str">
            <v>D496</v>
          </cell>
        </row>
        <row r="2739">
          <cell r="A2739" t="str">
            <v>FARDELLA</v>
          </cell>
          <cell r="B2739" t="str">
            <v>PZ</v>
          </cell>
          <cell r="C2739" t="str">
            <v>02</v>
          </cell>
          <cell r="D2739" t="str">
            <v>85030</v>
          </cell>
          <cell r="E2739" t="str">
            <v>D497</v>
          </cell>
        </row>
        <row r="2740">
          <cell r="A2740" t="str">
            <v>FARIGLIANO</v>
          </cell>
          <cell r="B2740" t="str">
            <v>CN</v>
          </cell>
          <cell r="C2740" t="str">
            <v>13</v>
          </cell>
          <cell r="D2740" t="str">
            <v>12060</v>
          </cell>
          <cell r="E2740" t="str">
            <v>D499</v>
          </cell>
        </row>
        <row r="2741">
          <cell r="A2741" t="str">
            <v>FARINDOLA</v>
          </cell>
          <cell r="B2741" t="str">
            <v>PE</v>
          </cell>
          <cell r="C2741" t="str">
            <v>01</v>
          </cell>
          <cell r="D2741" t="str">
            <v>65010</v>
          </cell>
          <cell r="E2741" t="str">
            <v>D501</v>
          </cell>
        </row>
        <row r="2742">
          <cell r="A2742" t="str">
            <v>FARINI D'OLMO</v>
          </cell>
          <cell r="B2742" t="str">
            <v>PC</v>
          </cell>
          <cell r="C2742" t="str">
            <v>06</v>
          </cell>
          <cell r="D2742" t="str">
            <v>29023</v>
          </cell>
          <cell r="E2742" t="str">
            <v>D502</v>
          </cell>
        </row>
        <row r="2743">
          <cell r="A2743" t="str">
            <v>FARNESE</v>
          </cell>
          <cell r="B2743" t="str">
            <v>VT</v>
          </cell>
          <cell r="C2743" t="str">
            <v>08</v>
          </cell>
          <cell r="D2743" t="str">
            <v>01010</v>
          </cell>
          <cell r="E2743" t="str">
            <v>D503</v>
          </cell>
        </row>
        <row r="2744">
          <cell r="A2744" t="str">
            <v>FARRA D'ALPAGO</v>
          </cell>
          <cell r="B2744" t="str">
            <v>BL</v>
          </cell>
          <cell r="C2744" t="str">
            <v>21</v>
          </cell>
          <cell r="D2744" t="str">
            <v>32010</v>
          </cell>
          <cell r="E2744" t="str">
            <v>D506</v>
          </cell>
        </row>
        <row r="2745">
          <cell r="A2745" t="str">
            <v>FARRA DI SOLIGO</v>
          </cell>
          <cell r="B2745" t="str">
            <v>TV</v>
          </cell>
          <cell r="C2745" t="str">
            <v>21</v>
          </cell>
          <cell r="D2745" t="str">
            <v>31010</v>
          </cell>
          <cell r="E2745" t="str">
            <v>D505</v>
          </cell>
        </row>
        <row r="2746">
          <cell r="A2746" t="str">
            <v>FARRA D'ISONZO</v>
          </cell>
          <cell r="B2746" t="str">
            <v>GO</v>
          </cell>
          <cell r="C2746" t="str">
            <v>07</v>
          </cell>
          <cell r="D2746" t="str">
            <v>34070</v>
          </cell>
          <cell r="E2746" t="str">
            <v>D504</v>
          </cell>
        </row>
        <row r="2747">
          <cell r="A2747" t="str">
            <v>FASANO</v>
          </cell>
          <cell r="B2747" t="str">
            <v>BR</v>
          </cell>
          <cell r="C2747" t="str">
            <v>14</v>
          </cell>
          <cell r="D2747" t="str">
            <v>72015</v>
          </cell>
          <cell r="E2747" t="str">
            <v>D508</v>
          </cell>
        </row>
        <row r="2748">
          <cell r="A2748" t="str">
            <v>FASCIA</v>
          </cell>
          <cell r="B2748" t="str">
            <v>GE</v>
          </cell>
          <cell r="C2748" t="str">
            <v>09</v>
          </cell>
          <cell r="D2748" t="str">
            <v>16020</v>
          </cell>
          <cell r="E2748" t="str">
            <v>D509</v>
          </cell>
        </row>
        <row r="2749">
          <cell r="A2749" t="str">
            <v>FAUGLIA</v>
          </cell>
          <cell r="B2749" t="str">
            <v>PI</v>
          </cell>
          <cell r="C2749" t="str">
            <v>17</v>
          </cell>
          <cell r="D2749" t="str">
            <v>56043</v>
          </cell>
          <cell r="E2749" t="str">
            <v>D510</v>
          </cell>
        </row>
        <row r="2750">
          <cell r="A2750" t="str">
            <v>FAULE</v>
          </cell>
          <cell r="B2750" t="str">
            <v>CN</v>
          </cell>
          <cell r="C2750" t="str">
            <v>13</v>
          </cell>
          <cell r="D2750" t="str">
            <v>12030</v>
          </cell>
          <cell r="E2750" t="str">
            <v>D511</v>
          </cell>
        </row>
        <row r="2751">
          <cell r="A2751" t="str">
            <v>FAVALE DI MALVARO</v>
          </cell>
          <cell r="B2751" t="str">
            <v>GE</v>
          </cell>
          <cell r="C2751" t="str">
            <v>09</v>
          </cell>
          <cell r="D2751" t="str">
            <v>16040</v>
          </cell>
          <cell r="E2751" t="str">
            <v>D512</v>
          </cell>
        </row>
        <row r="2752">
          <cell r="A2752" t="str">
            <v>FAVARA</v>
          </cell>
          <cell r="B2752" t="str">
            <v>AG</v>
          </cell>
          <cell r="C2752" t="str">
            <v>16</v>
          </cell>
          <cell r="D2752" t="str">
            <v>92026</v>
          </cell>
          <cell r="E2752" t="str">
            <v>D514</v>
          </cell>
        </row>
        <row r="2753">
          <cell r="A2753" t="str">
            <v>FAVER</v>
          </cell>
          <cell r="B2753" t="str">
            <v>TN</v>
          </cell>
          <cell r="C2753" t="str">
            <v>18</v>
          </cell>
          <cell r="D2753" t="str">
            <v>38030</v>
          </cell>
          <cell r="E2753" t="str">
            <v>D516</v>
          </cell>
        </row>
        <row r="2754">
          <cell r="A2754" t="str">
            <v>FAVIGNANA</v>
          </cell>
          <cell r="B2754" t="str">
            <v>TP</v>
          </cell>
          <cell r="C2754" t="str">
            <v>16</v>
          </cell>
          <cell r="D2754" t="str">
            <v>91023</v>
          </cell>
          <cell r="E2754" t="str">
            <v>D518</v>
          </cell>
        </row>
        <row r="2755">
          <cell r="A2755" t="str">
            <v>FAVRIA</v>
          </cell>
          <cell r="B2755" t="str">
            <v>TO</v>
          </cell>
          <cell r="C2755" t="str">
            <v>13</v>
          </cell>
          <cell r="D2755" t="str">
            <v>10083</v>
          </cell>
          <cell r="E2755" t="str">
            <v>D520</v>
          </cell>
        </row>
        <row r="2756">
          <cell r="A2756" t="str">
            <v>FEISOGLIO</v>
          </cell>
          <cell r="B2756" t="str">
            <v>CN</v>
          </cell>
          <cell r="C2756" t="str">
            <v>13</v>
          </cell>
          <cell r="D2756" t="str">
            <v>12050</v>
          </cell>
          <cell r="E2756" t="str">
            <v>D523</v>
          </cell>
        </row>
        <row r="2757">
          <cell r="A2757" t="str">
            <v>FELETTO</v>
          </cell>
          <cell r="B2757" t="str">
            <v>TO</v>
          </cell>
          <cell r="C2757" t="str">
            <v>13</v>
          </cell>
          <cell r="D2757" t="str">
            <v>10080</v>
          </cell>
          <cell r="E2757" t="str">
            <v>D524</v>
          </cell>
        </row>
        <row r="2758">
          <cell r="A2758" t="str">
            <v>FELINO</v>
          </cell>
          <cell r="B2758" t="str">
            <v>PR</v>
          </cell>
          <cell r="C2758" t="str">
            <v>06</v>
          </cell>
          <cell r="D2758" t="str">
            <v>43035</v>
          </cell>
          <cell r="E2758" t="str">
            <v>D526</v>
          </cell>
        </row>
        <row r="2759">
          <cell r="A2759" t="str">
            <v>FELITTO</v>
          </cell>
          <cell r="B2759" t="str">
            <v>SA</v>
          </cell>
          <cell r="C2759" t="str">
            <v>05</v>
          </cell>
          <cell r="D2759" t="str">
            <v>84055</v>
          </cell>
          <cell r="E2759" t="str">
            <v>D527</v>
          </cell>
        </row>
        <row r="2760">
          <cell r="A2760" t="str">
            <v>FELIZZANO</v>
          </cell>
          <cell r="B2760" t="str">
            <v>AL</v>
          </cell>
          <cell r="C2760" t="str">
            <v>13</v>
          </cell>
          <cell r="D2760" t="str">
            <v>15023</v>
          </cell>
          <cell r="E2760" t="str">
            <v>D528</v>
          </cell>
        </row>
        <row r="2761">
          <cell r="A2761" t="str">
            <v>FELONICA</v>
          </cell>
          <cell r="B2761" t="str">
            <v>MN</v>
          </cell>
          <cell r="C2761" t="str">
            <v>10</v>
          </cell>
          <cell r="D2761" t="str">
            <v>46022</v>
          </cell>
          <cell r="E2761" t="str">
            <v>D529</v>
          </cell>
        </row>
        <row r="2762">
          <cell r="A2762" t="str">
            <v>FELTRE</v>
          </cell>
          <cell r="B2762" t="str">
            <v>BL</v>
          </cell>
          <cell r="C2762" t="str">
            <v>21</v>
          </cell>
          <cell r="D2762" t="str">
            <v>32032</v>
          </cell>
          <cell r="E2762" t="str">
            <v>D530</v>
          </cell>
        </row>
        <row r="2763">
          <cell r="A2763" t="str">
            <v>FENEGRO'</v>
          </cell>
          <cell r="B2763" t="str">
            <v>CO</v>
          </cell>
          <cell r="C2763" t="str">
            <v>10</v>
          </cell>
          <cell r="D2763" t="str">
            <v>22070</v>
          </cell>
          <cell r="E2763" t="str">
            <v>D531</v>
          </cell>
        </row>
        <row r="2764">
          <cell r="A2764" t="str">
            <v>FENESTRELLE</v>
          </cell>
          <cell r="B2764" t="str">
            <v>TO</v>
          </cell>
          <cell r="C2764" t="str">
            <v>13</v>
          </cell>
          <cell r="D2764" t="str">
            <v>10060</v>
          </cell>
          <cell r="E2764" t="str">
            <v>D532</v>
          </cell>
        </row>
        <row r="2765">
          <cell r="A2765" t="str">
            <v>FENIS</v>
          </cell>
          <cell r="B2765" t="str">
            <v>AO</v>
          </cell>
          <cell r="C2765" t="str">
            <v>20</v>
          </cell>
          <cell r="D2765" t="str">
            <v>11020</v>
          </cell>
          <cell r="E2765" t="str">
            <v>D537</v>
          </cell>
        </row>
        <row r="2766">
          <cell r="A2766" t="str">
            <v>FERENTILLO</v>
          </cell>
          <cell r="B2766" t="str">
            <v>TR</v>
          </cell>
          <cell r="C2766" t="str">
            <v>19</v>
          </cell>
          <cell r="D2766" t="str">
            <v>05034</v>
          </cell>
          <cell r="E2766" t="str">
            <v>D538</v>
          </cell>
        </row>
        <row r="2767">
          <cell r="A2767" t="str">
            <v>FERENTINO</v>
          </cell>
          <cell r="B2767" t="str">
            <v>FR</v>
          </cell>
          <cell r="C2767" t="str">
            <v>08</v>
          </cell>
          <cell r="D2767" t="str">
            <v>03013</v>
          </cell>
          <cell r="E2767" t="str">
            <v>D539</v>
          </cell>
        </row>
        <row r="2768">
          <cell r="A2768" t="str">
            <v>FERLA</v>
          </cell>
          <cell r="B2768" t="str">
            <v>SR</v>
          </cell>
          <cell r="C2768" t="str">
            <v>16</v>
          </cell>
          <cell r="D2768" t="str">
            <v>96010</v>
          </cell>
          <cell r="E2768" t="str">
            <v>D540</v>
          </cell>
        </row>
        <row r="2769">
          <cell r="A2769" t="str">
            <v>FERMIGNANO</v>
          </cell>
          <cell r="B2769" t="str">
            <v>PS</v>
          </cell>
          <cell r="C2769" t="str">
            <v>11</v>
          </cell>
          <cell r="D2769" t="str">
            <v>61033</v>
          </cell>
          <cell r="E2769" t="str">
            <v>D541</v>
          </cell>
        </row>
        <row r="2770">
          <cell r="A2770" t="str">
            <v>FERMO</v>
          </cell>
          <cell r="B2770" t="str">
            <v>AP</v>
          </cell>
          <cell r="C2770" t="str">
            <v>11</v>
          </cell>
          <cell r="D2770" t="str">
            <v>63023</v>
          </cell>
          <cell r="E2770" t="str">
            <v>D542</v>
          </cell>
        </row>
        <row r="2771">
          <cell r="A2771" t="str">
            <v>FERNO</v>
          </cell>
          <cell r="B2771" t="str">
            <v>VA</v>
          </cell>
          <cell r="C2771" t="str">
            <v>10</v>
          </cell>
          <cell r="D2771" t="str">
            <v>21010</v>
          </cell>
          <cell r="E2771" t="str">
            <v>D543</v>
          </cell>
        </row>
        <row r="2772">
          <cell r="A2772" t="str">
            <v>FEROLETO ANTICO</v>
          </cell>
          <cell r="B2772" t="str">
            <v>CZ</v>
          </cell>
          <cell r="C2772" t="str">
            <v>04</v>
          </cell>
          <cell r="D2772" t="str">
            <v>88043</v>
          </cell>
          <cell r="E2772" t="str">
            <v>D544</v>
          </cell>
        </row>
        <row r="2773">
          <cell r="A2773" t="str">
            <v>FEROLETO DELLA CHIESA</v>
          </cell>
          <cell r="B2773" t="str">
            <v>RC</v>
          </cell>
          <cell r="C2773" t="str">
            <v>04</v>
          </cell>
          <cell r="D2773" t="str">
            <v>89050</v>
          </cell>
          <cell r="E2773" t="str">
            <v>D545</v>
          </cell>
        </row>
        <row r="2774">
          <cell r="A2774" t="str">
            <v>FERRANDINA</v>
          </cell>
          <cell r="B2774" t="str">
            <v>MT</v>
          </cell>
          <cell r="C2774" t="str">
            <v>02</v>
          </cell>
          <cell r="D2774" t="str">
            <v>75013</v>
          </cell>
          <cell r="E2774" t="str">
            <v>D547</v>
          </cell>
        </row>
        <row r="2775">
          <cell r="A2775" t="str">
            <v>FERRARA</v>
          </cell>
          <cell r="B2775" t="str">
            <v>FE</v>
          </cell>
          <cell r="C2775" t="str">
            <v>06</v>
          </cell>
          <cell r="D2775" t="str">
            <v>44100</v>
          </cell>
          <cell r="E2775" t="str">
            <v>D548</v>
          </cell>
        </row>
        <row r="2776">
          <cell r="A2776" t="str">
            <v>FERRARA DI MONTE BALDO</v>
          </cell>
          <cell r="B2776" t="str">
            <v>VR</v>
          </cell>
          <cell r="C2776" t="str">
            <v>21</v>
          </cell>
          <cell r="D2776" t="str">
            <v>37020</v>
          </cell>
          <cell r="E2776" t="str">
            <v>D549</v>
          </cell>
        </row>
        <row r="2777">
          <cell r="A2777" t="str">
            <v>FERRAZZANO</v>
          </cell>
          <cell r="B2777" t="str">
            <v>CB</v>
          </cell>
          <cell r="C2777" t="str">
            <v>12</v>
          </cell>
          <cell r="D2777" t="str">
            <v>86010</v>
          </cell>
          <cell r="E2777" t="str">
            <v>D550</v>
          </cell>
        </row>
        <row r="2778">
          <cell r="A2778" t="str">
            <v>FERRERA DI VARESE</v>
          </cell>
          <cell r="B2778" t="str">
            <v>VA</v>
          </cell>
          <cell r="C2778" t="str">
            <v>10</v>
          </cell>
          <cell r="D2778" t="str">
            <v>21030</v>
          </cell>
          <cell r="E2778" t="str">
            <v>D551</v>
          </cell>
        </row>
        <row r="2779">
          <cell r="A2779" t="str">
            <v>FERRERA ERBOGNONE</v>
          </cell>
          <cell r="B2779" t="str">
            <v>PV</v>
          </cell>
          <cell r="C2779" t="str">
            <v>10</v>
          </cell>
          <cell r="D2779" t="str">
            <v>27032</v>
          </cell>
          <cell r="E2779" t="str">
            <v>D552</v>
          </cell>
        </row>
        <row r="2780">
          <cell r="A2780" t="str">
            <v>FERRERE</v>
          </cell>
          <cell r="B2780" t="str">
            <v>AT</v>
          </cell>
          <cell r="C2780" t="str">
            <v>13</v>
          </cell>
          <cell r="D2780" t="str">
            <v>14012</v>
          </cell>
          <cell r="E2780" t="str">
            <v>D554</v>
          </cell>
        </row>
        <row r="2781">
          <cell r="A2781" t="str">
            <v>FERRIERE</v>
          </cell>
          <cell r="B2781" t="str">
            <v>PC</v>
          </cell>
          <cell r="C2781" t="str">
            <v>06</v>
          </cell>
          <cell r="D2781" t="str">
            <v>29024</v>
          </cell>
          <cell r="E2781" t="str">
            <v>D555</v>
          </cell>
        </row>
        <row r="2782">
          <cell r="A2782" t="str">
            <v>FERRUZZANO</v>
          </cell>
          <cell r="B2782" t="str">
            <v>RC</v>
          </cell>
          <cell r="C2782" t="str">
            <v>04</v>
          </cell>
          <cell r="D2782" t="str">
            <v>89030</v>
          </cell>
          <cell r="E2782" t="str">
            <v>D557</v>
          </cell>
        </row>
        <row r="2783">
          <cell r="A2783" t="str">
            <v>FIAMIGNANO</v>
          </cell>
          <cell r="B2783" t="str">
            <v>RI</v>
          </cell>
          <cell r="C2783" t="str">
            <v>08</v>
          </cell>
          <cell r="D2783" t="str">
            <v>02023</v>
          </cell>
          <cell r="E2783" t="str">
            <v>D560</v>
          </cell>
        </row>
        <row r="2784">
          <cell r="A2784" t="str">
            <v>FIANO</v>
          </cell>
          <cell r="B2784" t="str">
            <v>TO</v>
          </cell>
          <cell r="C2784" t="str">
            <v>13</v>
          </cell>
          <cell r="D2784" t="str">
            <v>10070</v>
          </cell>
          <cell r="E2784" t="str">
            <v>D562</v>
          </cell>
        </row>
        <row r="2785">
          <cell r="A2785" t="str">
            <v>FIANO ROMANO</v>
          </cell>
          <cell r="B2785" t="str">
            <v>RM</v>
          </cell>
          <cell r="C2785" t="str">
            <v>08</v>
          </cell>
          <cell r="D2785" t="str">
            <v>00065</v>
          </cell>
          <cell r="E2785" t="str">
            <v>D561</v>
          </cell>
        </row>
        <row r="2786">
          <cell r="A2786" t="str">
            <v>FIASTRA</v>
          </cell>
          <cell r="B2786" t="str">
            <v>MC</v>
          </cell>
          <cell r="C2786" t="str">
            <v>11</v>
          </cell>
          <cell r="D2786" t="str">
            <v>62033</v>
          </cell>
          <cell r="E2786" t="str">
            <v>D564</v>
          </cell>
        </row>
        <row r="2787">
          <cell r="A2787" t="str">
            <v>FIAVE'</v>
          </cell>
          <cell r="B2787" t="str">
            <v>TN</v>
          </cell>
          <cell r="C2787" t="str">
            <v>18</v>
          </cell>
          <cell r="D2787" t="str">
            <v>38075</v>
          </cell>
          <cell r="E2787" t="str">
            <v>D565</v>
          </cell>
        </row>
        <row r="2788">
          <cell r="A2788" t="str">
            <v>FICARAZZI</v>
          </cell>
          <cell r="B2788" t="str">
            <v>PA</v>
          </cell>
          <cell r="C2788" t="str">
            <v>16</v>
          </cell>
          <cell r="D2788" t="str">
            <v>90010</v>
          </cell>
          <cell r="E2788" t="str">
            <v>D567</v>
          </cell>
        </row>
        <row r="2789">
          <cell r="A2789" t="str">
            <v>FICAROLO</v>
          </cell>
          <cell r="B2789" t="str">
            <v>RO</v>
          </cell>
          <cell r="C2789" t="str">
            <v>21</v>
          </cell>
          <cell r="D2789" t="str">
            <v>45036</v>
          </cell>
          <cell r="E2789" t="str">
            <v>D568</v>
          </cell>
        </row>
        <row r="2790">
          <cell r="A2790" t="str">
            <v>FICARRA</v>
          </cell>
          <cell r="B2790" t="str">
            <v>ME</v>
          </cell>
          <cell r="C2790" t="str">
            <v>16</v>
          </cell>
          <cell r="D2790" t="str">
            <v>98062</v>
          </cell>
          <cell r="E2790" t="str">
            <v>D569</v>
          </cell>
        </row>
        <row r="2791">
          <cell r="A2791" t="str">
            <v>FICULLE</v>
          </cell>
          <cell r="B2791" t="str">
            <v>TR</v>
          </cell>
          <cell r="C2791" t="str">
            <v>19</v>
          </cell>
          <cell r="D2791" t="str">
            <v>05016</v>
          </cell>
          <cell r="E2791" t="str">
            <v>D570</v>
          </cell>
        </row>
        <row r="2792">
          <cell r="A2792" t="str">
            <v>FIDENZA</v>
          </cell>
          <cell r="B2792" t="str">
            <v>PR</v>
          </cell>
          <cell r="C2792" t="str">
            <v>06</v>
          </cell>
          <cell r="D2792" t="str">
            <v>43036</v>
          </cell>
          <cell r="E2792" t="str">
            <v>B034</v>
          </cell>
        </row>
        <row r="2793">
          <cell r="A2793" t="str">
            <v>FIE' ALLO SCILIAR</v>
          </cell>
          <cell r="B2793" t="str">
            <v>BZ</v>
          </cell>
          <cell r="C2793" t="str">
            <v>03</v>
          </cell>
          <cell r="D2793" t="str">
            <v>39050</v>
          </cell>
          <cell r="E2793" t="str">
            <v>D571</v>
          </cell>
        </row>
        <row r="2794">
          <cell r="A2794" t="str">
            <v>FIERA DI PRIMIERO</v>
          </cell>
          <cell r="B2794" t="str">
            <v>TN</v>
          </cell>
          <cell r="C2794" t="str">
            <v>18</v>
          </cell>
          <cell r="D2794" t="str">
            <v>38054</v>
          </cell>
          <cell r="E2794" t="str">
            <v>D572</v>
          </cell>
        </row>
        <row r="2795">
          <cell r="A2795" t="str">
            <v>FIEROZZO</v>
          </cell>
          <cell r="B2795" t="str">
            <v>TN</v>
          </cell>
          <cell r="C2795" t="str">
            <v>18</v>
          </cell>
          <cell r="D2795" t="str">
            <v>38050</v>
          </cell>
          <cell r="E2795" t="str">
            <v>D573</v>
          </cell>
        </row>
        <row r="2796">
          <cell r="A2796" t="str">
            <v>FIESCO</v>
          </cell>
          <cell r="B2796" t="str">
            <v>CR</v>
          </cell>
          <cell r="C2796" t="str">
            <v>10</v>
          </cell>
          <cell r="D2796" t="str">
            <v>26010</v>
          </cell>
          <cell r="E2796" t="str">
            <v>D574</v>
          </cell>
        </row>
        <row r="2797">
          <cell r="A2797" t="str">
            <v>FIESOLE</v>
          </cell>
          <cell r="B2797" t="str">
            <v>FI</v>
          </cell>
          <cell r="C2797" t="str">
            <v>17</v>
          </cell>
          <cell r="D2797" t="str">
            <v>50014</v>
          </cell>
          <cell r="E2797" t="str">
            <v>D575</v>
          </cell>
        </row>
        <row r="2798">
          <cell r="A2798" t="str">
            <v>FIESSE</v>
          </cell>
          <cell r="B2798" t="str">
            <v>BS</v>
          </cell>
          <cell r="C2798" t="str">
            <v>10</v>
          </cell>
          <cell r="D2798" t="str">
            <v>25020</v>
          </cell>
          <cell r="E2798" t="str">
            <v>D576</v>
          </cell>
        </row>
        <row r="2799">
          <cell r="A2799" t="str">
            <v>FIESSO D'ARTICO</v>
          </cell>
          <cell r="B2799" t="str">
            <v>VE</v>
          </cell>
          <cell r="C2799" t="str">
            <v>21</v>
          </cell>
          <cell r="D2799" t="str">
            <v>30032</v>
          </cell>
          <cell r="E2799" t="str">
            <v>D578</v>
          </cell>
        </row>
        <row r="2800">
          <cell r="A2800" t="str">
            <v>FIESSO UMBERTIANO</v>
          </cell>
          <cell r="B2800" t="str">
            <v>RO</v>
          </cell>
          <cell r="C2800" t="str">
            <v>21</v>
          </cell>
          <cell r="D2800" t="str">
            <v>45024</v>
          </cell>
          <cell r="E2800" t="str">
            <v>D577</v>
          </cell>
        </row>
        <row r="2801">
          <cell r="A2801" t="str">
            <v>FIGINO SERENZA</v>
          </cell>
          <cell r="B2801" t="str">
            <v>CO</v>
          </cell>
          <cell r="C2801" t="str">
            <v>10</v>
          </cell>
          <cell r="D2801" t="str">
            <v>22060</v>
          </cell>
          <cell r="E2801" t="str">
            <v>D579</v>
          </cell>
        </row>
        <row r="2802">
          <cell r="A2802" t="str">
            <v>FIGLINE VALDARNO</v>
          </cell>
          <cell r="B2802" t="str">
            <v>FI</v>
          </cell>
          <cell r="C2802" t="str">
            <v>17</v>
          </cell>
          <cell r="D2802" t="str">
            <v>50063</v>
          </cell>
          <cell r="E2802" t="str">
            <v>D583</v>
          </cell>
        </row>
        <row r="2803">
          <cell r="A2803" t="str">
            <v>FIGLINE VEGLIATURO</v>
          </cell>
          <cell r="B2803" t="str">
            <v>CS</v>
          </cell>
          <cell r="C2803" t="str">
            <v>04</v>
          </cell>
          <cell r="D2803" t="str">
            <v>87050</v>
          </cell>
          <cell r="E2803" t="str">
            <v>D582</v>
          </cell>
        </row>
        <row r="2804">
          <cell r="A2804" t="str">
            <v>FILACCIANO</v>
          </cell>
          <cell r="B2804" t="str">
            <v>RM</v>
          </cell>
          <cell r="C2804" t="str">
            <v>08</v>
          </cell>
          <cell r="D2804" t="str">
            <v>00060</v>
          </cell>
          <cell r="E2804" t="str">
            <v>D586</v>
          </cell>
        </row>
        <row r="2805">
          <cell r="A2805" t="str">
            <v>FILADELFIA</v>
          </cell>
          <cell r="B2805" t="str">
            <v>VV</v>
          </cell>
          <cell r="C2805" t="str">
            <v>04</v>
          </cell>
          <cell r="D2805" t="str">
            <v>89814</v>
          </cell>
          <cell r="E2805" t="str">
            <v>D587</v>
          </cell>
        </row>
        <row r="2806">
          <cell r="A2806" t="str">
            <v>FILAGO</v>
          </cell>
          <cell r="B2806" t="str">
            <v>BG</v>
          </cell>
          <cell r="C2806" t="str">
            <v>10</v>
          </cell>
          <cell r="D2806" t="str">
            <v>24040</v>
          </cell>
          <cell r="E2806" t="str">
            <v>D588</v>
          </cell>
        </row>
        <row r="2807">
          <cell r="A2807" t="str">
            <v>FILANDARI</v>
          </cell>
          <cell r="B2807" t="str">
            <v>VV</v>
          </cell>
          <cell r="C2807" t="str">
            <v>04</v>
          </cell>
          <cell r="D2807" t="str">
            <v>89851</v>
          </cell>
          <cell r="E2807" t="str">
            <v>D589</v>
          </cell>
        </row>
        <row r="2808">
          <cell r="A2808" t="str">
            <v>FILATTIERA</v>
          </cell>
          <cell r="B2808" t="str">
            <v>MS</v>
          </cell>
          <cell r="C2808" t="str">
            <v>17</v>
          </cell>
          <cell r="D2808" t="str">
            <v>54023</v>
          </cell>
          <cell r="E2808" t="str">
            <v>D590</v>
          </cell>
        </row>
        <row r="2809">
          <cell r="A2809" t="str">
            <v>FILETTINO</v>
          </cell>
          <cell r="B2809" t="str">
            <v>FR</v>
          </cell>
          <cell r="C2809" t="str">
            <v>08</v>
          </cell>
          <cell r="D2809" t="str">
            <v>03010</v>
          </cell>
          <cell r="E2809" t="str">
            <v>D591</v>
          </cell>
        </row>
        <row r="2810">
          <cell r="A2810" t="str">
            <v>FILETTO</v>
          </cell>
          <cell r="B2810" t="str">
            <v>CH</v>
          </cell>
          <cell r="C2810" t="str">
            <v>01</v>
          </cell>
          <cell r="D2810" t="str">
            <v>66030</v>
          </cell>
          <cell r="E2810" t="str">
            <v>D592</v>
          </cell>
        </row>
        <row r="2811">
          <cell r="A2811" t="str">
            <v>FILIANO</v>
          </cell>
          <cell r="B2811" t="str">
            <v>PZ</v>
          </cell>
          <cell r="C2811" t="str">
            <v>02</v>
          </cell>
          <cell r="D2811" t="str">
            <v>85020</v>
          </cell>
          <cell r="E2811" t="str">
            <v>D593</v>
          </cell>
        </row>
        <row r="2812">
          <cell r="A2812" t="str">
            <v>FILIGHERA</v>
          </cell>
          <cell r="B2812" t="str">
            <v>PV</v>
          </cell>
          <cell r="C2812" t="str">
            <v>10</v>
          </cell>
          <cell r="D2812" t="str">
            <v>27010</v>
          </cell>
          <cell r="E2812" t="str">
            <v>D594</v>
          </cell>
        </row>
        <row r="2813">
          <cell r="A2813" t="str">
            <v>FILIGNANO</v>
          </cell>
          <cell r="B2813" t="str">
            <v>IS</v>
          </cell>
          <cell r="C2813" t="str">
            <v>12</v>
          </cell>
          <cell r="D2813" t="str">
            <v>86074</v>
          </cell>
          <cell r="E2813" t="str">
            <v>D595</v>
          </cell>
        </row>
        <row r="2814">
          <cell r="A2814" t="str">
            <v>FILOGASO</v>
          </cell>
          <cell r="B2814" t="str">
            <v>VV</v>
          </cell>
          <cell r="C2814" t="str">
            <v>04</v>
          </cell>
          <cell r="D2814" t="str">
            <v>89843</v>
          </cell>
          <cell r="E2814" t="str">
            <v>D596</v>
          </cell>
        </row>
        <row r="2815">
          <cell r="A2815" t="str">
            <v>FILOTTRANO</v>
          </cell>
          <cell r="B2815" t="str">
            <v>AN</v>
          </cell>
          <cell r="C2815" t="str">
            <v>11</v>
          </cell>
          <cell r="D2815" t="str">
            <v>60024</v>
          </cell>
          <cell r="E2815" t="str">
            <v>D597</v>
          </cell>
        </row>
        <row r="2816">
          <cell r="A2816" t="str">
            <v>FINALE EMILIA</v>
          </cell>
          <cell r="B2816" t="str">
            <v>MO</v>
          </cell>
          <cell r="C2816" t="str">
            <v>06</v>
          </cell>
          <cell r="D2816" t="str">
            <v>41034</v>
          </cell>
          <cell r="E2816" t="str">
            <v>D599</v>
          </cell>
        </row>
        <row r="2817">
          <cell r="A2817" t="str">
            <v>FINALE LIGURE</v>
          </cell>
          <cell r="B2817" t="str">
            <v>SV</v>
          </cell>
          <cell r="C2817" t="str">
            <v>09</v>
          </cell>
          <cell r="D2817" t="str">
            <v>17024</v>
          </cell>
          <cell r="E2817" t="str">
            <v>D600</v>
          </cell>
        </row>
        <row r="2818">
          <cell r="A2818" t="str">
            <v>FINO DEL MONTE</v>
          </cell>
          <cell r="B2818" t="str">
            <v>BG</v>
          </cell>
          <cell r="C2818" t="str">
            <v>10</v>
          </cell>
          <cell r="D2818" t="str">
            <v>24020</v>
          </cell>
          <cell r="E2818" t="str">
            <v>D604</v>
          </cell>
        </row>
        <row r="2819">
          <cell r="A2819" t="str">
            <v>FINO MORNASCO</v>
          </cell>
          <cell r="B2819" t="str">
            <v>CO</v>
          </cell>
          <cell r="C2819" t="str">
            <v>10</v>
          </cell>
          <cell r="D2819" t="str">
            <v>22073</v>
          </cell>
          <cell r="E2819" t="str">
            <v>D605</v>
          </cell>
        </row>
        <row r="2820">
          <cell r="A2820" t="str">
            <v>FIORANO AL SERIO</v>
          </cell>
          <cell r="B2820" t="str">
            <v>BG</v>
          </cell>
          <cell r="C2820" t="str">
            <v>10</v>
          </cell>
          <cell r="D2820" t="str">
            <v>24020</v>
          </cell>
          <cell r="E2820" t="str">
            <v>D606</v>
          </cell>
        </row>
        <row r="2821">
          <cell r="A2821" t="str">
            <v>FIORANO CANAVESE</v>
          </cell>
          <cell r="B2821" t="str">
            <v>TO</v>
          </cell>
          <cell r="C2821" t="str">
            <v>13</v>
          </cell>
          <cell r="D2821" t="str">
            <v>10010</v>
          </cell>
          <cell r="E2821" t="str">
            <v>D608</v>
          </cell>
        </row>
        <row r="2822">
          <cell r="A2822" t="str">
            <v>FIORANO MODENESE</v>
          </cell>
          <cell r="B2822" t="str">
            <v>MO</v>
          </cell>
          <cell r="C2822" t="str">
            <v>06</v>
          </cell>
          <cell r="D2822" t="str">
            <v>41042</v>
          </cell>
          <cell r="E2822" t="str">
            <v>D607</v>
          </cell>
        </row>
        <row r="2823">
          <cell r="A2823" t="str">
            <v>FIORDIMONTE</v>
          </cell>
          <cell r="B2823" t="str">
            <v>MC</v>
          </cell>
          <cell r="C2823" t="str">
            <v>11</v>
          </cell>
          <cell r="D2823" t="str">
            <v>62030</v>
          </cell>
          <cell r="E2823" t="str">
            <v>D609</v>
          </cell>
        </row>
        <row r="2824">
          <cell r="A2824" t="str">
            <v>FIORENZUOLA D'ARDA</v>
          </cell>
          <cell r="B2824" t="str">
            <v>PC</v>
          </cell>
          <cell r="C2824" t="str">
            <v>06</v>
          </cell>
          <cell r="D2824" t="str">
            <v>29017</v>
          </cell>
          <cell r="E2824" t="str">
            <v>D611</v>
          </cell>
        </row>
        <row r="2825">
          <cell r="A2825" t="str">
            <v>FIRENZE</v>
          </cell>
          <cell r="B2825" t="str">
            <v>FI</v>
          </cell>
          <cell r="C2825" t="str">
            <v>17</v>
          </cell>
          <cell r="D2825" t="str">
            <v>50100</v>
          </cell>
          <cell r="E2825" t="str">
            <v>D612</v>
          </cell>
        </row>
        <row r="2826">
          <cell r="A2826" t="str">
            <v>FIRENZUOLA</v>
          </cell>
          <cell r="B2826" t="str">
            <v>FI</v>
          </cell>
          <cell r="C2826" t="str">
            <v>17</v>
          </cell>
          <cell r="D2826" t="str">
            <v>50033</v>
          </cell>
          <cell r="E2826" t="str">
            <v>D613</v>
          </cell>
        </row>
        <row r="2827">
          <cell r="A2827" t="str">
            <v>FIRMO</v>
          </cell>
          <cell r="B2827" t="str">
            <v>CS</v>
          </cell>
          <cell r="C2827" t="str">
            <v>04</v>
          </cell>
          <cell r="D2827" t="str">
            <v>87010</v>
          </cell>
          <cell r="E2827" t="str">
            <v>D614</v>
          </cell>
        </row>
        <row r="2828">
          <cell r="A2828" t="str">
            <v>FISCIANO</v>
          </cell>
          <cell r="B2828" t="str">
            <v>SA</v>
          </cell>
          <cell r="C2828" t="str">
            <v>05</v>
          </cell>
          <cell r="D2828" t="str">
            <v>84084</v>
          </cell>
          <cell r="E2828" t="str">
            <v>D615</v>
          </cell>
        </row>
        <row r="2829">
          <cell r="A2829" t="str">
            <v>FIUGGI</v>
          </cell>
          <cell r="B2829" t="str">
            <v>FR</v>
          </cell>
          <cell r="C2829" t="str">
            <v>08</v>
          </cell>
          <cell r="D2829" t="str">
            <v>03014</v>
          </cell>
          <cell r="E2829" t="str">
            <v>A310</v>
          </cell>
        </row>
        <row r="2830">
          <cell r="A2830" t="str">
            <v>FIUMALBO</v>
          </cell>
          <cell r="B2830" t="str">
            <v>MO</v>
          </cell>
          <cell r="C2830" t="str">
            <v>06</v>
          </cell>
          <cell r="D2830" t="str">
            <v>41022</v>
          </cell>
          <cell r="E2830" t="str">
            <v>D617</v>
          </cell>
        </row>
        <row r="2831">
          <cell r="A2831" t="str">
            <v>FIUMARA</v>
          </cell>
          <cell r="B2831" t="str">
            <v>RC</v>
          </cell>
          <cell r="C2831" t="str">
            <v>04</v>
          </cell>
          <cell r="D2831" t="str">
            <v>89050</v>
          </cell>
          <cell r="E2831" t="str">
            <v>D619</v>
          </cell>
        </row>
        <row r="2832">
          <cell r="A2832" t="str">
            <v>FIUME</v>
          </cell>
          <cell r="B2832" t="str">
            <v>EE</v>
          </cell>
          <cell r="C2832" t="str">
            <v/>
          </cell>
          <cell r="D2832" t="str">
            <v/>
          </cell>
          <cell r="E2832" t="str">
            <v>D620</v>
          </cell>
        </row>
        <row r="2833">
          <cell r="A2833" t="str">
            <v>FIUME VENETO</v>
          </cell>
          <cell r="B2833" t="str">
            <v>PN</v>
          </cell>
          <cell r="C2833" t="str">
            <v>07</v>
          </cell>
          <cell r="D2833" t="str">
            <v>33080</v>
          </cell>
          <cell r="E2833" t="str">
            <v>D621</v>
          </cell>
        </row>
        <row r="2834">
          <cell r="A2834" t="str">
            <v>FIUMEDINISI</v>
          </cell>
          <cell r="B2834" t="str">
            <v>ME</v>
          </cell>
          <cell r="C2834" t="str">
            <v>16</v>
          </cell>
          <cell r="D2834" t="str">
            <v>98022</v>
          </cell>
          <cell r="E2834" t="str">
            <v>D622</v>
          </cell>
        </row>
        <row r="2835">
          <cell r="A2835" t="str">
            <v>FIUMEFREDDO BRUZIO</v>
          </cell>
          <cell r="B2835" t="str">
            <v>CS</v>
          </cell>
          <cell r="C2835" t="str">
            <v>04</v>
          </cell>
          <cell r="D2835" t="str">
            <v>87030</v>
          </cell>
          <cell r="E2835" t="str">
            <v>D624</v>
          </cell>
        </row>
        <row r="2836">
          <cell r="A2836" t="str">
            <v>FIUMEFREDDO DI SICILIA</v>
          </cell>
          <cell r="B2836" t="str">
            <v>CT</v>
          </cell>
          <cell r="C2836" t="str">
            <v>16</v>
          </cell>
          <cell r="D2836" t="str">
            <v>95013</v>
          </cell>
          <cell r="E2836" t="str">
            <v>D623</v>
          </cell>
        </row>
        <row r="2837">
          <cell r="A2837" t="str">
            <v>FIUMICELLO</v>
          </cell>
          <cell r="B2837" t="str">
            <v>UD</v>
          </cell>
          <cell r="C2837" t="str">
            <v>07</v>
          </cell>
          <cell r="D2837" t="str">
            <v>33050</v>
          </cell>
          <cell r="E2837" t="str">
            <v>D627</v>
          </cell>
        </row>
        <row r="2838">
          <cell r="A2838" t="str">
            <v>FIUMINATA</v>
          </cell>
          <cell r="B2838" t="str">
            <v>MC</v>
          </cell>
          <cell r="C2838" t="str">
            <v>11</v>
          </cell>
          <cell r="D2838" t="str">
            <v>62020</v>
          </cell>
          <cell r="E2838" t="str">
            <v>D628</v>
          </cell>
        </row>
        <row r="2839">
          <cell r="A2839" t="str">
            <v>FIVIZZANO</v>
          </cell>
          <cell r="B2839" t="str">
            <v>MS</v>
          </cell>
          <cell r="C2839" t="str">
            <v>17</v>
          </cell>
          <cell r="D2839" t="str">
            <v>54013</v>
          </cell>
          <cell r="E2839" t="str">
            <v>D629</v>
          </cell>
        </row>
        <row r="2840">
          <cell r="A2840" t="str">
            <v>FLAIBANO</v>
          </cell>
          <cell r="B2840" t="str">
            <v>UD</v>
          </cell>
          <cell r="C2840" t="str">
            <v>07</v>
          </cell>
          <cell r="D2840" t="str">
            <v>33030</v>
          </cell>
          <cell r="E2840" t="str">
            <v>D630</v>
          </cell>
        </row>
        <row r="2841">
          <cell r="A2841" t="str">
            <v>FLAVON</v>
          </cell>
          <cell r="B2841" t="str">
            <v>TN</v>
          </cell>
          <cell r="C2841" t="str">
            <v>18</v>
          </cell>
          <cell r="D2841" t="str">
            <v>38010</v>
          </cell>
          <cell r="E2841" t="str">
            <v>D631</v>
          </cell>
        </row>
        <row r="2842">
          <cell r="A2842" t="str">
            <v>FLERO</v>
          </cell>
          <cell r="B2842" t="str">
            <v>BS</v>
          </cell>
          <cell r="C2842" t="str">
            <v>10</v>
          </cell>
          <cell r="D2842" t="str">
            <v>25020</v>
          </cell>
          <cell r="E2842" t="str">
            <v>D634</v>
          </cell>
        </row>
        <row r="2843">
          <cell r="A2843" t="str">
            <v>FLORESTA</v>
          </cell>
          <cell r="B2843" t="str">
            <v>ME</v>
          </cell>
          <cell r="C2843" t="str">
            <v>16</v>
          </cell>
          <cell r="D2843" t="str">
            <v>98030</v>
          </cell>
          <cell r="E2843" t="str">
            <v>D635</v>
          </cell>
        </row>
        <row r="2844">
          <cell r="A2844" t="str">
            <v>FLORIDIA</v>
          </cell>
          <cell r="B2844" t="str">
            <v>SR</v>
          </cell>
          <cell r="C2844" t="str">
            <v>16</v>
          </cell>
          <cell r="D2844" t="str">
            <v>96014</v>
          </cell>
          <cell r="E2844" t="str">
            <v>D636</v>
          </cell>
        </row>
        <row r="2845">
          <cell r="A2845" t="str">
            <v>FLORINAS</v>
          </cell>
          <cell r="B2845" t="str">
            <v>SS</v>
          </cell>
          <cell r="C2845" t="str">
            <v>15</v>
          </cell>
          <cell r="D2845" t="str">
            <v>07030</v>
          </cell>
          <cell r="E2845" t="str">
            <v>D637</v>
          </cell>
        </row>
        <row r="2846">
          <cell r="A2846" t="str">
            <v>FLUMERI</v>
          </cell>
          <cell r="B2846" t="str">
            <v>AV</v>
          </cell>
          <cell r="C2846" t="str">
            <v>05</v>
          </cell>
          <cell r="D2846" t="str">
            <v>83040</v>
          </cell>
          <cell r="E2846" t="str">
            <v>D638</v>
          </cell>
        </row>
        <row r="2847">
          <cell r="A2847" t="str">
            <v>FLUMINIMAGGIORE</v>
          </cell>
          <cell r="B2847" t="str">
            <v>CA</v>
          </cell>
          <cell r="C2847" t="str">
            <v>15</v>
          </cell>
          <cell r="D2847" t="str">
            <v>09010</v>
          </cell>
          <cell r="E2847" t="str">
            <v>D639</v>
          </cell>
        </row>
        <row r="2848">
          <cell r="A2848" t="str">
            <v>FLUSSIO</v>
          </cell>
          <cell r="B2848" t="str">
            <v>NU</v>
          </cell>
          <cell r="C2848" t="str">
            <v>15</v>
          </cell>
          <cell r="D2848" t="str">
            <v>08010</v>
          </cell>
          <cell r="E2848" t="str">
            <v>D640</v>
          </cell>
        </row>
        <row r="2849">
          <cell r="A2849" t="str">
            <v>FOBELLO</v>
          </cell>
          <cell r="B2849" t="str">
            <v>VC</v>
          </cell>
          <cell r="C2849" t="str">
            <v>13</v>
          </cell>
          <cell r="D2849" t="str">
            <v>13025</v>
          </cell>
          <cell r="E2849" t="str">
            <v>D641</v>
          </cell>
        </row>
        <row r="2850">
          <cell r="A2850" t="str">
            <v>FOGGIA</v>
          </cell>
          <cell r="B2850" t="str">
            <v>FG</v>
          </cell>
          <cell r="C2850" t="str">
            <v>14</v>
          </cell>
          <cell r="D2850" t="str">
            <v>71100</v>
          </cell>
          <cell r="E2850" t="str">
            <v>D643</v>
          </cell>
        </row>
        <row r="2851">
          <cell r="A2851" t="str">
            <v>FOGLIANISE</v>
          </cell>
          <cell r="B2851" t="str">
            <v>BN</v>
          </cell>
          <cell r="C2851" t="str">
            <v>05</v>
          </cell>
          <cell r="D2851" t="str">
            <v>82030</v>
          </cell>
          <cell r="E2851" t="str">
            <v>D644</v>
          </cell>
        </row>
        <row r="2852">
          <cell r="A2852" t="str">
            <v>FOGLIANO REDIPUGLIA</v>
          </cell>
          <cell r="B2852" t="str">
            <v>GO</v>
          </cell>
          <cell r="C2852" t="str">
            <v>07</v>
          </cell>
          <cell r="D2852" t="str">
            <v>34070</v>
          </cell>
          <cell r="E2852" t="str">
            <v>D645</v>
          </cell>
        </row>
        <row r="2853">
          <cell r="A2853" t="str">
            <v>FOGLIZZO</v>
          </cell>
          <cell r="B2853" t="str">
            <v>TO</v>
          </cell>
          <cell r="C2853" t="str">
            <v>13</v>
          </cell>
          <cell r="D2853" t="str">
            <v>10090</v>
          </cell>
          <cell r="E2853" t="str">
            <v>D646</v>
          </cell>
        </row>
        <row r="2854">
          <cell r="A2854" t="str">
            <v>FOIANO DELLA CHIANA</v>
          </cell>
          <cell r="B2854" t="str">
            <v>AR</v>
          </cell>
          <cell r="C2854" t="str">
            <v>17</v>
          </cell>
          <cell r="D2854" t="str">
            <v>52045</v>
          </cell>
          <cell r="E2854" t="str">
            <v>D649</v>
          </cell>
        </row>
        <row r="2855">
          <cell r="A2855" t="str">
            <v>FOIANO DI VAL FORTORE</v>
          </cell>
          <cell r="B2855" t="str">
            <v>BN</v>
          </cell>
          <cell r="C2855" t="str">
            <v>05</v>
          </cell>
          <cell r="D2855" t="str">
            <v>82020</v>
          </cell>
          <cell r="E2855" t="str">
            <v>D650</v>
          </cell>
        </row>
        <row r="2856">
          <cell r="A2856" t="str">
            <v>FOLGARIA</v>
          </cell>
          <cell r="B2856" t="str">
            <v>TN</v>
          </cell>
          <cell r="C2856" t="str">
            <v>18</v>
          </cell>
          <cell r="D2856" t="str">
            <v>38064</v>
          </cell>
          <cell r="E2856" t="str">
            <v>D651</v>
          </cell>
        </row>
        <row r="2857">
          <cell r="A2857" t="str">
            <v>FOLIGNANO</v>
          </cell>
          <cell r="B2857" t="str">
            <v>AP</v>
          </cell>
          <cell r="C2857" t="str">
            <v>11</v>
          </cell>
          <cell r="D2857" t="str">
            <v>63040</v>
          </cell>
          <cell r="E2857" t="str">
            <v>D652</v>
          </cell>
        </row>
        <row r="2858">
          <cell r="A2858" t="str">
            <v>FOLIGNO</v>
          </cell>
          <cell r="B2858" t="str">
            <v>PG</v>
          </cell>
          <cell r="C2858" t="str">
            <v>19</v>
          </cell>
          <cell r="D2858" t="str">
            <v>06034</v>
          </cell>
          <cell r="E2858" t="str">
            <v>D653</v>
          </cell>
        </row>
        <row r="2859">
          <cell r="A2859" t="str">
            <v>FOLLINA</v>
          </cell>
          <cell r="B2859" t="str">
            <v>TV</v>
          </cell>
          <cell r="C2859" t="str">
            <v>21</v>
          </cell>
          <cell r="D2859" t="str">
            <v>31051</v>
          </cell>
          <cell r="E2859" t="str">
            <v>D654</v>
          </cell>
        </row>
        <row r="2860">
          <cell r="A2860" t="str">
            <v>FOLLO</v>
          </cell>
          <cell r="B2860" t="str">
            <v>SP</v>
          </cell>
          <cell r="C2860" t="str">
            <v>09</v>
          </cell>
          <cell r="D2860" t="str">
            <v>19020</v>
          </cell>
          <cell r="E2860" t="str">
            <v>D655</v>
          </cell>
        </row>
        <row r="2861">
          <cell r="A2861" t="str">
            <v>FOLLONICA</v>
          </cell>
          <cell r="B2861" t="str">
            <v>GR</v>
          </cell>
          <cell r="C2861" t="str">
            <v>17</v>
          </cell>
          <cell r="D2861" t="str">
            <v>58022</v>
          </cell>
          <cell r="E2861" t="str">
            <v>D656</v>
          </cell>
        </row>
        <row r="2862">
          <cell r="A2862" t="str">
            <v>FOMBIO</v>
          </cell>
          <cell r="B2862" t="str">
            <v>LO</v>
          </cell>
          <cell r="C2862" t="str">
            <v>10</v>
          </cell>
          <cell r="D2862" t="str">
            <v>26861</v>
          </cell>
          <cell r="E2862" t="str">
            <v>D660</v>
          </cell>
        </row>
        <row r="2863">
          <cell r="A2863" t="str">
            <v>FONDACHELLI-FANTINA</v>
          </cell>
          <cell r="B2863" t="str">
            <v>ME</v>
          </cell>
          <cell r="C2863" t="str">
            <v>16</v>
          </cell>
          <cell r="D2863" t="str">
            <v>98050</v>
          </cell>
          <cell r="E2863" t="str">
            <v>D661</v>
          </cell>
        </row>
        <row r="2864">
          <cell r="A2864" t="str">
            <v>FONDI</v>
          </cell>
          <cell r="B2864" t="str">
            <v>LT</v>
          </cell>
          <cell r="C2864" t="str">
            <v>08</v>
          </cell>
          <cell r="D2864" t="str">
            <v>04022</v>
          </cell>
          <cell r="E2864" t="str">
            <v>D662</v>
          </cell>
        </row>
        <row r="2865">
          <cell r="A2865" t="str">
            <v>FONDO</v>
          </cell>
          <cell r="B2865" t="str">
            <v>TN</v>
          </cell>
          <cell r="C2865" t="str">
            <v>18</v>
          </cell>
          <cell r="D2865" t="str">
            <v>38013</v>
          </cell>
          <cell r="E2865" t="str">
            <v>D663</v>
          </cell>
        </row>
        <row r="2866">
          <cell r="A2866" t="str">
            <v>FONNI</v>
          </cell>
          <cell r="B2866" t="str">
            <v>NU</v>
          </cell>
          <cell r="C2866" t="str">
            <v>15</v>
          </cell>
          <cell r="D2866" t="str">
            <v>08023</v>
          </cell>
          <cell r="E2866" t="str">
            <v>D665</v>
          </cell>
        </row>
        <row r="2867">
          <cell r="A2867" t="str">
            <v>FONTAINEMORE</v>
          </cell>
          <cell r="B2867" t="str">
            <v>AO</v>
          </cell>
          <cell r="C2867" t="str">
            <v>20</v>
          </cell>
          <cell r="D2867" t="str">
            <v>11020</v>
          </cell>
          <cell r="E2867" t="str">
            <v>D666</v>
          </cell>
        </row>
        <row r="2868">
          <cell r="A2868" t="str">
            <v>FONTANA LIRI</v>
          </cell>
          <cell r="B2868" t="str">
            <v>FR</v>
          </cell>
          <cell r="C2868" t="str">
            <v>08</v>
          </cell>
          <cell r="D2868" t="str">
            <v>03035</v>
          </cell>
          <cell r="E2868" t="str">
            <v>D667</v>
          </cell>
        </row>
        <row r="2869">
          <cell r="A2869" t="str">
            <v>FONTANAFREDDA</v>
          </cell>
          <cell r="B2869" t="str">
            <v>PN</v>
          </cell>
          <cell r="C2869" t="str">
            <v>07</v>
          </cell>
          <cell r="D2869" t="str">
            <v>33074</v>
          </cell>
          <cell r="E2869" t="str">
            <v>D670</v>
          </cell>
        </row>
        <row r="2870">
          <cell r="A2870" t="str">
            <v>FONTANAROSA</v>
          </cell>
          <cell r="B2870" t="str">
            <v>AV</v>
          </cell>
          <cell r="C2870" t="str">
            <v>05</v>
          </cell>
          <cell r="D2870" t="str">
            <v>83040</v>
          </cell>
          <cell r="E2870" t="str">
            <v>D671</v>
          </cell>
        </row>
        <row r="2871">
          <cell r="A2871" t="str">
            <v>FONTANELICE</v>
          </cell>
          <cell r="B2871" t="str">
            <v>BO</v>
          </cell>
          <cell r="C2871" t="str">
            <v>06</v>
          </cell>
          <cell r="D2871" t="str">
            <v>40025</v>
          </cell>
          <cell r="E2871" t="str">
            <v>D668</v>
          </cell>
        </row>
        <row r="2872">
          <cell r="A2872" t="str">
            <v>FONTANELLA</v>
          </cell>
          <cell r="B2872" t="str">
            <v>BG</v>
          </cell>
          <cell r="C2872" t="str">
            <v>10</v>
          </cell>
          <cell r="D2872" t="str">
            <v>24056</v>
          </cell>
          <cell r="E2872" t="str">
            <v>D672</v>
          </cell>
        </row>
        <row r="2873">
          <cell r="A2873" t="str">
            <v>FONTANELLATO</v>
          </cell>
          <cell r="B2873" t="str">
            <v>PR</v>
          </cell>
          <cell r="C2873" t="str">
            <v>06</v>
          </cell>
          <cell r="D2873" t="str">
            <v>43012</v>
          </cell>
          <cell r="E2873" t="str">
            <v>D673</v>
          </cell>
        </row>
        <row r="2874">
          <cell r="A2874" t="str">
            <v>FONTANELLE</v>
          </cell>
          <cell r="B2874" t="str">
            <v>TV</v>
          </cell>
          <cell r="C2874" t="str">
            <v>21</v>
          </cell>
          <cell r="D2874" t="str">
            <v>31043</v>
          </cell>
          <cell r="E2874" t="str">
            <v>D674</v>
          </cell>
        </row>
        <row r="2875">
          <cell r="A2875" t="str">
            <v>FONTANETO D'AGOGNA</v>
          </cell>
          <cell r="B2875" t="str">
            <v>NO</v>
          </cell>
          <cell r="C2875" t="str">
            <v>13</v>
          </cell>
          <cell r="D2875" t="str">
            <v>28010</v>
          </cell>
          <cell r="E2875" t="str">
            <v>D675</v>
          </cell>
        </row>
        <row r="2876">
          <cell r="A2876" t="str">
            <v>FONTANETTO PO</v>
          </cell>
          <cell r="B2876" t="str">
            <v>VC</v>
          </cell>
          <cell r="C2876" t="str">
            <v>13</v>
          </cell>
          <cell r="D2876" t="str">
            <v>13040</v>
          </cell>
          <cell r="E2876" t="str">
            <v>D676</v>
          </cell>
        </row>
        <row r="2877">
          <cell r="A2877" t="str">
            <v>FONTANIGORDA</v>
          </cell>
          <cell r="B2877" t="str">
            <v>GE</v>
          </cell>
          <cell r="C2877" t="str">
            <v>09</v>
          </cell>
          <cell r="D2877" t="str">
            <v>16023</v>
          </cell>
          <cell r="E2877" t="str">
            <v>D677</v>
          </cell>
        </row>
        <row r="2878">
          <cell r="A2878" t="str">
            <v>FONTANILE</v>
          </cell>
          <cell r="B2878" t="str">
            <v>AT</v>
          </cell>
          <cell r="C2878" t="str">
            <v>13</v>
          </cell>
          <cell r="D2878" t="str">
            <v>14044</v>
          </cell>
          <cell r="E2878" t="str">
            <v>D678</v>
          </cell>
        </row>
        <row r="2879">
          <cell r="A2879" t="str">
            <v>FONTANIVA</v>
          </cell>
          <cell r="B2879" t="str">
            <v>PD</v>
          </cell>
          <cell r="C2879" t="str">
            <v>21</v>
          </cell>
          <cell r="D2879" t="str">
            <v>35014</v>
          </cell>
          <cell r="E2879" t="str">
            <v>D679</v>
          </cell>
        </row>
        <row r="2880">
          <cell r="A2880" t="str">
            <v>FONTE</v>
          </cell>
          <cell r="B2880" t="str">
            <v>TV</v>
          </cell>
          <cell r="C2880" t="str">
            <v>21</v>
          </cell>
          <cell r="D2880" t="str">
            <v>31010</v>
          </cell>
          <cell r="E2880" t="str">
            <v>D680</v>
          </cell>
        </row>
        <row r="2881">
          <cell r="A2881" t="str">
            <v>FONTECCHIO</v>
          </cell>
          <cell r="B2881" t="str">
            <v>AQ</v>
          </cell>
          <cell r="C2881" t="str">
            <v>01</v>
          </cell>
          <cell r="D2881" t="str">
            <v>67020</v>
          </cell>
          <cell r="E2881" t="str">
            <v>D681</v>
          </cell>
        </row>
        <row r="2882">
          <cell r="A2882" t="str">
            <v>FONTECHIARI</v>
          </cell>
          <cell r="B2882" t="str">
            <v>FR</v>
          </cell>
          <cell r="C2882" t="str">
            <v>08</v>
          </cell>
          <cell r="D2882" t="str">
            <v>03030</v>
          </cell>
          <cell r="E2882" t="str">
            <v>D682</v>
          </cell>
        </row>
        <row r="2883">
          <cell r="A2883" t="str">
            <v>FONTEGRECA</v>
          </cell>
          <cell r="B2883" t="str">
            <v>CE</v>
          </cell>
          <cell r="C2883" t="str">
            <v>05</v>
          </cell>
          <cell r="D2883" t="str">
            <v>81010</v>
          </cell>
          <cell r="E2883" t="str">
            <v>D683</v>
          </cell>
        </row>
        <row r="2884">
          <cell r="A2884" t="str">
            <v>FONTENO</v>
          </cell>
          <cell r="B2884" t="str">
            <v>BG</v>
          </cell>
          <cell r="C2884" t="str">
            <v>10</v>
          </cell>
          <cell r="D2884" t="str">
            <v>24060</v>
          </cell>
          <cell r="E2884" t="str">
            <v>D684</v>
          </cell>
        </row>
        <row r="2885">
          <cell r="A2885" t="str">
            <v>FONTEVIVO</v>
          </cell>
          <cell r="B2885" t="str">
            <v>PR</v>
          </cell>
          <cell r="C2885" t="str">
            <v>06</v>
          </cell>
          <cell r="D2885" t="str">
            <v>43010</v>
          </cell>
          <cell r="E2885" t="str">
            <v>D685</v>
          </cell>
        </row>
        <row r="2886">
          <cell r="A2886" t="str">
            <v>FONZASO</v>
          </cell>
          <cell r="B2886" t="str">
            <v>BL</v>
          </cell>
          <cell r="C2886" t="str">
            <v>21</v>
          </cell>
          <cell r="D2886" t="str">
            <v>32030</v>
          </cell>
          <cell r="E2886" t="str">
            <v>D686</v>
          </cell>
        </row>
        <row r="2887">
          <cell r="A2887" t="str">
            <v>FOPPOLO</v>
          </cell>
          <cell r="B2887" t="str">
            <v>BG</v>
          </cell>
          <cell r="C2887" t="str">
            <v>10</v>
          </cell>
          <cell r="D2887" t="str">
            <v>24010</v>
          </cell>
          <cell r="E2887" t="str">
            <v>D688</v>
          </cell>
        </row>
        <row r="2888">
          <cell r="A2888" t="str">
            <v>FORANO</v>
          </cell>
          <cell r="B2888" t="str">
            <v>RI</v>
          </cell>
          <cell r="C2888" t="str">
            <v>08</v>
          </cell>
          <cell r="D2888" t="str">
            <v>02044</v>
          </cell>
          <cell r="E2888" t="str">
            <v>D689</v>
          </cell>
        </row>
        <row r="2889">
          <cell r="A2889" t="str">
            <v>FORCE</v>
          </cell>
          <cell r="B2889" t="str">
            <v>AP</v>
          </cell>
          <cell r="C2889" t="str">
            <v>11</v>
          </cell>
          <cell r="D2889" t="str">
            <v>63045</v>
          </cell>
          <cell r="E2889" t="str">
            <v>D691</v>
          </cell>
        </row>
        <row r="2890">
          <cell r="A2890" t="str">
            <v>FORCHIA</v>
          </cell>
          <cell r="B2890" t="str">
            <v>BN</v>
          </cell>
          <cell r="C2890" t="str">
            <v>05</v>
          </cell>
          <cell r="D2890" t="str">
            <v>82010</v>
          </cell>
          <cell r="E2890" t="str">
            <v>D693</v>
          </cell>
        </row>
        <row r="2891">
          <cell r="A2891" t="str">
            <v>FORCOLA</v>
          </cell>
          <cell r="B2891" t="str">
            <v>SO</v>
          </cell>
          <cell r="C2891" t="str">
            <v>10</v>
          </cell>
          <cell r="D2891" t="str">
            <v>23010</v>
          </cell>
          <cell r="E2891" t="str">
            <v>D694</v>
          </cell>
        </row>
        <row r="2892">
          <cell r="A2892" t="str">
            <v>FORDONGIANUS</v>
          </cell>
          <cell r="B2892" t="str">
            <v>OR</v>
          </cell>
          <cell r="C2892" t="str">
            <v>15</v>
          </cell>
          <cell r="D2892" t="str">
            <v>09083</v>
          </cell>
          <cell r="E2892" t="str">
            <v>D695</v>
          </cell>
        </row>
        <row r="2893">
          <cell r="A2893" t="str">
            <v>FORENZA</v>
          </cell>
          <cell r="B2893" t="str">
            <v>PZ</v>
          </cell>
          <cell r="C2893" t="str">
            <v>02</v>
          </cell>
          <cell r="D2893" t="str">
            <v>85023</v>
          </cell>
          <cell r="E2893" t="str">
            <v>D696</v>
          </cell>
        </row>
        <row r="2894">
          <cell r="A2894" t="str">
            <v>FORESTO SPARSO</v>
          </cell>
          <cell r="B2894" t="str">
            <v>BG</v>
          </cell>
          <cell r="C2894" t="str">
            <v>10</v>
          </cell>
          <cell r="D2894" t="str">
            <v>24060</v>
          </cell>
          <cell r="E2894" t="str">
            <v>D697</v>
          </cell>
        </row>
        <row r="2895">
          <cell r="A2895" t="str">
            <v>FORGARIA NEL FRIULI</v>
          </cell>
          <cell r="B2895" t="str">
            <v>UD</v>
          </cell>
          <cell r="C2895" t="str">
            <v>07</v>
          </cell>
          <cell r="D2895" t="str">
            <v>33030</v>
          </cell>
          <cell r="E2895" t="str">
            <v>D700</v>
          </cell>
        </row>
        <row r="2896">
          <cell r="A2896" t="str">
            <v>FORINO</v>
          </cell>
          <cell r="B2896" t="str">
            <v>AV</v>
          </cell>
          <cell r="C2896" t="str">
            <v>05</v>
          </cell>
          <cell r="D2896" t="str">
            <v>83020</v>
          </cell>
          <cell r="E2896" t="str">
            <v>D701</v>
          </cell>
        </row>
        <row r="2897">
          <cell r="A2897" t="str">
            <v>FORIO</v>
          </cell>
          <cell r="B2897" t="str">
            <v>NA</v>
          </cell>
          <cell r="C2897" t="str">
            <v>05</v>
          </cell>
          <cell r="D2897" t="str">
            <v>80075</v>
          </cell>
          <cell r="E2897" t="str">
            <v>D702</v>
          </cell>
        </row>
        <row r="2898">
          <cell r="A2898" t="str">
            <v>FORLI'</v>
          </cell>
          <cell r="B2898" t="str">
            <v>FO</v>
          </cell>
          <cell r="C2898" t="str">
            <v>06</v>
          </cell>
          <cell r="D2898" t="str">
            <v>47100</v>
          </cell>
          <cell r="E2898" t="str">
            <v>D704</v>
          </cell>
        </row>
        <row r="2899">
          <cell r="A2899" t="str">
            <v>FORLI' DEL SANNIO</v>
          </cell>
          <cell r="B2899" t="str">
            <v>IS</v>
          </cell>
          <cell r="C2899" t="str">
            <v>12</v>
          </cell>
          <cell r="D2899" t="str">
            <v>86084</v>
          </cell>
          <cell r="E2899" t="str">
            <v>D703</v>
          </cell>
        </row>
        <row r="2900">
          <cell r="A2900" t="str">
            <v>FORLIMPOPOLI</v>
          </cell>
          <cell r="B2900" t="str">
            <v>FO</v>
          </cell>
          <cell r="C2900" t="str">
            <v>06</v>
          </cell>
          <cell r="D2900" t="str">
            <v>47034</v>
          </cell>
          <cell r="E2900" t="str">
            <v>D705</v>
          </cell>
        </row>
        <row r="2901">
          <cell r="A2901" t="str">
            <v>FORMAZZA</v>
          </cell>
          <cell r="B2901" t="str">
            <v>VB</v>
          </cell>
          <cell r="C2901" t="str">
            <v>13</v>
          </cell>
          <cell r="D2901" t="str">
            <v>28863</v>
          </cell>
          <cell r="E2901" t="str">
            <v>D706</v>
          </cell>
        </row>
        <row r="2902">
          <cell r="A2902" t="str">
            <v>FORMELLO</v>
          </cell>
          <cell r="B2902" t="str">
            <v>RM</v>
          </cell>
          <cell r="C2902" t="str">
            <v>08</v>
          </cell>
          <cell r="D2902" t="str">
            <v>00060</v>
          </cell>
          <cell r="E2902" t="str">
            <v>D707</v>
          </cell>
        </row>
        <row r="2903">
          <cell r="A2903" t="str">
            <v>FORMIA</v>
          </cell>
          <cell r="B2903" t="str">
            <v>LT</v>
          </cell>
          <cell r="C2903" t="str">
            <v>08</v>
          </cell>
          <cell r="D2903" t="str">
            <v>04023</v>
          </cell>
          <cell r="E2903" t="str">
            <v>D708</v>
          </cell>
        </row>
        <row r="2904">
          <cell r="A2904" t="str">
            <v>FORMICOLA</v>
          </cell>
          <cell r="B2904" t="str">
            <v>CE</v>
          </cell>
          <cell r="C2904" t="str">
            <v>05</v>
          </cell>
          <cell r="D2904" t="str">
            <v>81040</v>
          </cell>
          <cell r="E2904" t="str">
            <v>D709</v>
          </cell>
        </row>
        <row r="2905">
          <cell r="A2905" t="str">
            <v>FORMIGARA</v>
          </cell>
          <cell r="B2905" t="str">
            <v>CR</v>
          </cell>
          <cell r="C2905" t="str">
            <v>10</v>
          </cell>
          <cell r="D2905" t="str">
            <v>26020</v>
          </cell>
          <cell r="E2905" t="str">
            <v>D710</v>
          </cell>
        </row>
        <row r="2906">
          <cell r="A2906" t="str">
            <v>FORMIGINE</v>
          </cell>
          <cell r="B2906" t="str">
            <v>MO</v>
          </cell>
          <cell r="C2906" t="str">
            <v>06</v>
          </cell>
          <cell r="D2906" t="str">
            <v>41043</v>
          </cell>
          <cell r="E2906" t="str">
            <v>D711</v>
          </cell>
        </row>
        <row r="2907">
          <cell r="A2907" t="str">
            <v>FORMIGLIANA</v>
          </cell>
          <cell r="B2907" t="str">
            <v>VC</v>
          </cell>
          <cell r="C2907" t="str">
            <v>13</v>
          </cell>
          <cell r="D2907" t="str">
            <v>13030</v>
          </cell>
          <cell r="E2907" t="str">
            <v>D712</v>
          </cell>
        </row>
        <row r="2908">
          <cell r="A2908" t="str">
            <v>FORMIGNANA</v>
          </cell>
          <cell r="B2908" t="str">
            <v>FE</v>
          </cell>
          <cell r="C2908" t="str">
            <v>06</v>
          </cell>
          <cell r="D2908" t="str">
            <v>44035</v>
          </cell>
          <cell r="E2908" t="str">
            <v>D713</v>
          </cell>
        </row>
        <row r="2909">
          <cell r="A2909" t="str">
            <v>FORNACE</v>
          </cell>
          <cell r="B2909" t="str">
            <v>TN</v>
          </cell>
          <cell r="C2909" t="str">
            <v>18</v>
          </cell>
          <cell r="D2909" t="str">
            <v>38040</v>
          </cell>
          <cell r="E2909" t="str">
            <v>D714</v>
          </cell>
        </row>
        <row r="2910">
          <cell r="A2910" t="str">
            <v>FORNELLI</v>
          </cell>
          <cell r="B2910" t="str">
            <v>IS</v>
          </cell>
          <cell r="C2910" t="str">
            <v>12</v>
          </cell>
          <cell r="D2910" t="str">
            <v>86070</v>
          </cell>
          <cell r="E2910" t="str">
            <v>D715</v>
          </cell>
        </row>
        <row r="2911">
          <cell r="A2911" t="str">
            <v>FORNI AVOLTRI</v>
          </cell>
          <cell r="B2911" t="str">
            <v>UD</v>
          </cell>
          <cell r="C2911" t="str">
            <v>07</v>
          </cell>
          <cell r="D2911" t="str">
            <v>33020</v>
          </cell>
          <cell r="E2911" t="str">
            <v>D718</v>
          </cell>
        </row>
        <row r="2912">
          <cell r="A2912" t="str">
            <v>FORNI DI SOPRA</v>
          </cell>
          <cell r="B2912" t="str">
            <v>UD</v>
          </cell>
          <cell r="C2912" t="str">
            <v>07</v>
          </cell>
          <cell r="D2912" t="str">
            <v>33024</v>
          </cell>
          <cell r="E2912" t="str">
            <v>D719</v>
          </cell>
        </row>
        <row r="2913">
          <cell r="A2913" t="str">
            <v>FORNI DI SOTTO</v>
          </cell>
          <cell r="B2913" t="str">
            <v>UD</v>
          </cell>
          <cell r="C2913" t="str">
            <v>07</v>
          </cell>
          <cell r="D2913" t="str">
            <v>33020</v>
          </cell>
          <cell r="E2913" t="str">
            <v>D720</v>
          </cell>
        </row>
        <row r="2914">
          <cell r="A2914" t="str">
            <v>FORNO CANAVESE</v>
          </cell>
          <cell r="B2914" t="str">
            <v>TO</v>
          </cell>
          <cell r="C2914" t="str">
            <v>13</v>
          </cell>
          <cell r="D2914" t="str">
            <v>10084</v>
          </cell>
          <cell r="E2914" t="str">
            <v>D725</v>
          </cell>
        </row>
        <row r="2915">
          <cell r="A2915" t="str">
            <v>FORNO DI ZOLDO</v>
          </cell>
          <cell r="B2915" t="str">
            <v>BL</v>
          </cell>
          <cell r="C2915" t="str">
            <v>21</v>
          </cell>
          <cell r="D2915" t="str">
            <v>32012</v>
          </cell>
          <cell r="E2915" t="str">
            <v>D726</v>
          </cell>
        </row>
        <row r="2916">
          <cell r="A2916" t="str">
            <v>FORNOVO DI TARO</v>
          </cell>
          <cell r="B2916" t="str">
            <v>PR</v>
          </cell>
          <cell r="C2916" t="str">
            <v>06</v>
          </cell>
          <cell r="D2916" t="str">
            <v>43045</v>
          </cell>
          <cell r="E2916" t="str">
            <v>D728</v>
          </cell>
        </row>
        <row r="2917">
          <cell r="A2917" t="str">
            <v>FORNOVO SAN GIOVANNI</v>
          </cell>
          <cell r="B2917" t="str">
            <v>BG</v>
          </cell>
          <cell r="C2917" t="str">
            <v>10</v>
          </cell>
          <cell r="D2917" t="str">
            <v>24040</v>
          </cell>
          <cell r="E2917" t="str">
            <v>D727</v>
          </cell>
        </row>
        <row r="2918">
          <cell r="A2918" t="str">
            <v>FORTE DEI MARMI</v>
          </cell>
          <cell r="B2918" t="str">
            <v>LU</v>
          </cell>
          <cell r="C2918" t="str">
            <v>17</v>
          </cell>
          <cell r="D2918" t="str">
            <v>55042</v>
          </cell>
          <cell r="E2918" t="str">
            <v>D730</v>
          </cell>
        </row>
        <row r="2919">
          <cell r="A2919" t="str">
            <v>FORTEZZA</v>
          </cell>
          <cell r="B2919" t="str">
            <v>BZ</v>
          </cell>
          <cell r="C2919" t="str">
            <v>03</v>
          </cell>
          <cell r="D2919" t="str">
            <v>39043</v>
          </cell>
          <cell r="E2919" t="str">
            <v>D731</v>
          </cell>
        </row>
        <row r="2920">
          <cell r="A2920" t="str">
            <v>FORTUNAGO</v>
          </cell>
          <cell r="B2920" t="str">
            <v>PV</v>
          </cell>
          <cell r="C2920" t="str">
            <v>10</v>
          </cell>
          <cell r="D2920" t="str">
            <v>27040</v>
          </cell>
          <cell r="E2920" t="str">
            <v>D732</v>
          </cell>
        </row>
        <row r="2921">
          <cell r="A2921" t="str">
            <v>FORZA D'AGRO'</v>
          </cell>
          <cell r="B2921" t="str">
            <v>ME</v>
          </cell>
          <cell r="C2921" t="str">
            <v>16</v>
          </cell>
          <cell r="D2921" t="str">
            <v>98030</v>
          </cell>
          <cell r="E2921" t="str">
            <v>D733</v>
          </cell>
        </row>
        <row r="2922">
          <cell r="A2922" t="str">
            <v>FOSCIANDORA</v>
          </cell>
          <cell r="B2922" t="str">
            <v>LU</v>
          </cell>
          <cell r="C2922" t="str">
            <v>17</v>
          </cell>
          <cell r="D2922" t="str">
            <v>55020</v>
          </cell>
          <cell r="E2922" t="str">
            <v>D734</v>
          </cell>
        </row>
        <row r="2923">
          <cell r="A2923" t="str">
            <v>FOSDINOVO</v>
          </cell>
          <cell r="B2923" t="str">
            <v>MS</v>
          </cell>
          <cell r="C2923" t="str">
            <v>17</v>
          </cell>
          <cell r="D2923" t="str">
            <v>54035</v>
          </cell>
          <cell r="E2923" t="str">
            <v>D735</v>
          </cell>
        </row>
        <row r="2924">
          <cell r="A2924" t="str">
            <v>FOSSA</v>
          </cell>
          <cell r="B2924" t="str">
            <v>AQ</v>
          </cell>
          <cell r="C2924" t="str">
            <v>01</v>
          </cell>
          <cell r="D2924" t="str">
            <v>67020</v>
          </cell>
          <cell r="E2924" t="str">
            <v>D736</v>
          </cell>
        </row>
        <row r="2925">
          <cell r="A2925" t="str">
            <v>FOSSACESIA</v>
          </cell>
          <cell r="B2925" t="str">
            <v>CH</v>
          </cell>
          <cell r="C2925" t="str">
            <v>01</v>
          </cell>
          <cell r="D2925" t="str">
            <v>66022</v>
          </cell>
          <cell r="E2925" t="str">
            <v>D738</v>
          </cell>
        </row>
        <row r="2926">
          <cell r="A2926" t="str">
            <v>FOSSALTA DI PIAVE</v>
          </cell>
          <cell r="B2926" t="str">
            <v>VE</v>
          </cell>
          <cell r="C2926" t="str">
            <v>21</v>
          </cell>
          <cell r="D2926" t="str">
            <v>30020</v>
          </cell>
          <cell r="E2926" t="str">
            <v>D740</v>
          </cell>
        </row>
        <row r="2927">
          <cell r="A2927" t="str">
            <v>FOSSALTA DI PORTOGRUARO</v>
          </cell>
          <cell r="B2927" t="str">
            <v>VE</v>
          </cell>
          <cell r="C2927" t="str">
            <v>21</v>
          </cell>
          <cell r="D2927" t="str">
            <v>30025</v>
          </cell>
          <cell r="E2927" t="str">
            <v>D741</v>
          </cell>
        </row>
        <row r="2928">
          <cell r="A2928" t="str">
            <v>FOSSALTO</v>
          </cell>
          <cell r="B2928" t="str">
            <v>CB</v>
          </cell>
          <cell r="C2928" t="str">
            <v>12</v>
          </cell>
          <cell r="D2928" t="str">
            <v>86020</v>
          </cell>
          <cell r="E2928" t="str">
            <v>D737</v>
          </cell>
        </row>
        <row r="2929">
          <cell r="A2929" t="str">
            <v>FOSSANO</v>
          </cell>
          <cell r="B2929" t="str">
            <v>CN</v>
          </cell>
          <cell r="C2929" t="str">
            <v>13</v>
          </cell>
          <cell r="D2929" t="str">
            <v>12045</v>
          </cell>
          <cell r="E2929" t="str">
            <v>D742</v>
          </cell>
        </row>
        <row r="2930">
          <cell r="A2930" t="str">
            <v>FOSSATO DI VICO</v>
          </cell>
          <cell r="B2930" t="str">
            <v>PG</v>
          </cell>
          <cell r="C2930" t="str">
            <v>19</v>
          </cell>
          <cell r="D2930" t="str">
            <v>06022</v>
          </cell>
          <cell r="E2930" t="str">
            <v>D745</v>
          </cell>
        </row>
        <row r="2931">
          <cell r="A2931" t="str">
            <v>FOSSATO SERRALTA</v>
          </cell>
          <cell r="B2931" t="str">
            <v>CZ</v>
          </cell>
          <cell r="C2931" t="str">
            <v>04</v>
          </cell>
          <cell r="D2931" t="str">
            <v>88050</v>
          </cell>
          <cell r="E2931" t="str">
            <v>D744</v>
          </cell>
        </row>
        <row r="2932">
          <cell r="A2932" t="str">
            <v>FOSSO'</v>
          </cell>
          <cell r="B2932" t="str">
            <v>VE</v>
          </cell>
          <cell r="C2932" t="str">
            <v>21</v>
          </cell>
          <cell r="D2932" t="str">
            <v>30030</v>
          </cell>
          <cell r="E2932" t="str">
            <v>D748</v>
          </cell>
        </row>
        <row r="2933">
          <cell r="A2933" t="str">
            <v>FOSSOMBRONE</v>
          </cell>
          <cell r="B2933" t="str">
            <v>PS</v>
          </cell>
          <cell r="C2933" t="str">
            <v>11</v>
          </cell>
          <cell r="D2933" t="str">
            <v>61034</v>
          </cell>
          <cell r="E2933" t="str">
            <v>D749</v>
          </cell>
        </row>
        <row r="2934">
          <cell r="A2934" t="str">
            <v>FOZA</v>
          </cell>
          <cell r="B2934" t="str">
            <v>VI</v>
          </cell>
          <cell r="C2934" t="str">
            <v>21</v>
          </cell>
          <cell r="D2934" t="str">
            <v>36010</v>
          </cell>
          <cell r="E2934" t="str">
            <v>D750</v>
          </cell>
        </row>
        <row r="2935">
          <cell r="A2935" t="str">
            <v>FRABOSA SOPRANA</v>
          </cell>
          <cell r="B2935" t="str">
            <v>CN</v>
          </cell>
          <cell r="C2935" t="str">
            <v>13</v>
          </cell>
          <cell r="D2935" t="str">
            <v>12082</v>
          </cell>
          <cell r="E2935" t="str">
            <v>D751</v>
          </cell>
        </row>
        <row r="2936">
          <cell r="A2936" t="str">
            <v>FRABOSA SOTTANA</v>
          </cell>
          <cell r="B2936" t="str">
            <v>CN</v>
          </cell>
          <cell r="C2936" t="str">
            <v>13</v>
          </cell>
          <cell r="D2936" t="str">
            <v>12083</v>
          </cell>
          <cell r="E2936" t="str">
            <v>D752</v>
          </cell>
        </row>
        <row r="2937">
          <cell r="A2937" t="str">
            <v>FRACONALTO</v>
          </cell>
          <cell r="B2937" t="str">
            <v>AL</v>
          </cell>
          <cell r="C2937" t="str">
            <v>13</v>
          </cell>
          <cell r="D2937" t="str">
            <v>15060</v>
          </cell>
          <cell r="E2937" t="str">
            <v>D559</v>
          </cell>
        </row>
        <row r="2938">
          <cell r="A2938" t="str">
            <v>FRAGAGNANO</v>
          </cell>
          <cell r="B2938" t="str">
            <v>TA</v>
          </cell>
          <cell r="C2938" t="str">
            <v>14</v>
          </cell>
          <cell r="D2938" t="str">
            <v>74022</v>
          </cell>
          <cell r="E2938" t="str">
            <v>D754</v>
          </cell>
        </row>
        <row r="2939">
          <cell r="A2939" t="str">
            <v>FRAGNETO L'ABATE</v>
          </cell>
          <cell r="B2939" t="str">
            <v>BN</v>
          </cell>
          <cell r="C2939" t="str">
            <v>05</v>
          </cell>
          <cell r="D2939" t="str">
            <v>82020</v>
          </cell>
          <cell r="E2939" t="str">
            <v>D755</v>
          </cell>
        </row>
        <row r="2940">
          <cell r="A2940" t="str">
            <v>FRAGNETO MONFORTE</v>
          </cell>
          <cell r="B2940" t="str">
            <v>BN</v>
          </cell>
          <cell r="C2940" t="str">
            <v>05</v>
          </cell>
          <cell r="D2940" t="str">
            <v>82020</v>
          </cell>
          <cell r="E2940" t="str">
            <v>D756</v>
          </cell>
        </row>
        <row r="2941">
          <cell r="A2941" t="str">
            <v>FRAINE</v>
          </cell>
          <cell r="B2941" t="str">
            <v>CH</v>
          </cell>
          <cell r="C2941" t="str">
            <v>01</v>
          </cell>
          <cell r="D2941" t="str">
            <v>66050</v>
          </cell>
          <cell r="E2941" t="str">
            <v>D757</v>
          </cell>
        </row>
        <row r="2942">
          <cell r="A2942" t="str">
            <v>FRAMURA</v>
          </cell>
          <cell r="B2942" t="str">
            <v>SP</v>
          </cell>
          <cell r="C2942" t="str">
            <v>09</v>
          </cell>
          <cell r="D2942" t="str">
            <v>19014</v>
          </cell>
          <cell r="E2942" t="str">
            <v>D758</v>
          </cell>
        </row>
        <row r="2943">
          <cell r="A2943" t="str">
            <v>FRANCAVILLA AL MARE</v>
          </cell>
          <cell r="B2943" t="str">
            <v>CH</v>
          </cell>
          <cell r="C2943" t="str">
            <v>01</v>
          </cell>
          <cell r="D2943" t="str">
            <v>66023</v>
          </cell>
          <cell r="E2943" t="str">
            <v>D763</v>
          </cell>
        </row>
        <row r="2944">
          <cell r="A2944" t="str">
            <v>FRANCAVILLA ANGITOLA</v>
          </cell>
          <cell r="B2944" t="str">
            <v>VV</v>
          </cell>
          <cell r="C2944" t="str">
            <v>04</v>
          </cell>
          <cell r="D2944" t="str">
            <v>89815</v>
          </cell>
          <cell r="E2944" t="str">
            <v>D762</v>
          </cell>
        </row>
        <row r="2945">
          <cell r="A2945" t="str">
            <v>FRANCAVILLA BISIO</v>
          </cell>
          <cell r="B2945" t="str">
            <v>AL</v>
          </cell>
          <cell r="C2945" t="str">
            <v>13</v>
          </cell>
          <cell r="D2945" t="str">
            <v>15060</v>
          </cell>
          <cell r="E2945" t="str">
            <v>D759</v>
          </cell>
        </row>
        <row r="2946">
          <cell r="A2946" t="str">
            <v>FRANCAVILLA D'ETE</v>
          </cell>
          <cell r="B2946" t="str">
            <v>AP</v>
          </cell>
          <cell r="C2946" t="str">
            <v>11</v>
          </cell>
          <cell r="D2946" t="str">
            <v>63020</v>
          </cell>
          <cell r="E2946" t="str">
            <v>D760</v>
          </cell>
        </row>
        <row r="2947">
          <cell r="A2947" t="str">
            <v>FRANCAVILLA DI SICILIA</v>
          </cell>
          <cell r="B2947" t="str">
            <v>ME</v>
          </cell>
          <cell r="C2947" t="str">
            <v>16</v>
          </cell>
          <cell r="D2947" t="str">
            <v>98034</v>
          </cell>
          <cell r="E2947" t="str">
            <v>D765</v>
          </cell>
        </row>
        <row r="2948">
          <cell r="A2948" t="str">
            <v>FRANCAVILLA FONTANA</v>
          </cell>
          <cell r="B2948" t="str">
            <v>BR</v>
          </cell>
          <cell r="C2948" t="str">
            <v>14</v>
          </cell>
          <cell r="D2948" t="str">
            <v>72021</v>
          </cell>
          <cell r="E2948" t="str">
            <v>D761</v>
          </cell>
        </row>
        <row r="2949">
          <cell r="A2949" t="str">
            <v>FRANCAVILLA IN SINNI</v>
          </cell>
          <cell r="B2949" t="str">
            <v>PZ</v>
          </cell>
          <cell r="C2949" t="str">
            <v>02</v>
          </cell>
          <cell r="D2949" t="str">
            <v>85034</v>
          </cell>
          <cell r="E2949" t="str">
            <v>D766</v>
          </cell>
        </row>
        <row r="2950">
          <cell r="A2950" t="str">
            <v>FRANCAVILLA MARITTIMA</v>
          </cell>
          <cell r="B2950" t="str">
            <v>CS</v>
          </cell>
          <cell r="C2950" t="str">
            <v>04</v>
          </cell>
          <cell r="D2950" t="str">
            <v>87072</v>
          </cell>
          <cell r="E2950" t="str">
            <v>D764</v>
          </cell>
        </row>
        <row r="2951">
          <cell r="A2951" t="str">
            <v>FRANCICA</v>
          </cell>
          <cell r="B2951" t="str">
            <v>VV</v>
          </cell>
          <cell r="C2951" t="str">
            <v>04</v>
          </cell>
          <cell r="D2951" t="str">
            <v>89851</v>
          </cell>
          <cell r="E2951" t="str">
            <v>D767</v>
          </cell>
        </row>
        <row r="2952">
          <cell r="A2952" t="str">
            <v>FRANCOFONTE</v>
          </cell>
          <cell r="B2952" t="str">
            <v>SR</v>
          </cell>
          <cell r="C2952" t="str">
            <v>16</v>
          </cell>
          <cell r="D2952" t="str">
            <v>96015</v>
          </cell>
          <cell r="E2952" t="str">
            <v>D768</v>
          </cell>
        </row>
        <row r="2953">
          <cell r="A2953" t="str">
            <v>FRANCOLISE</v>
          </cell>
          <cell r="B2953" t="str">
            <v>CE</v>
          </cell>
          <cell r="C2953" t="str">
            <v>05</v>
          </cell>
          <cell r="D2953" t="str">
            <v>81040</v>
          </cell>
          <cell r="E2953" t="str">
            <v>D769</v>
          </cell>
        </row>
        <row r="2954">
          <cell r="A2954" t="str">
            <v>FRASCARO</v>
          </cell>
          <cell r="B2954" t="str">
            <v>AL</v>
          </cell>
          <cell r="C2954" t="str">
            <v>13</v>
          </cell>
          <cell r="D2954" t="str">
            <v>15010</v>
          </cell>
          <cell r="E2954" t="str">
            <v>D770</v>
          </cell>
        </row>
        <row r="2955">
          <cell r="A2955" t="str">
            <v>FRASCAROLO</v>
          </cell>
          <cell r="B2955" t="str">
            <v>PV</v>
          </cell>
          <cell r="C2955" t="str">
            <v>10</v>
          </cell>
          <cell r="D2955" t="str">
            <v>27030</v>
          </cell>
          <cell r="E2955" t="str">
            <v>D771</v>
          </cell>
        </row>
        <row r="2956">
          <cell r="A2956" t="str">
            <v>FRASCATI</v>
          </cell>
          <cell r="B2956" t="str">
            <v>RM</v>
          </cell>
          <cell r="C2956" t="str">
            <v>08</v>
          </cell>
          <cell r="D2956" t="str">
            <v>00044</v>
          </cell>
          <cell r="E2956" t="str">
            <v>D773</v>
          </cell>
        </row>
        <row r="2957">
          <cell r="A2957" t="str">
            <v>FRASCINETO</v>
          </cell>
          <cell r="B2957" t="str">
            <v>CS</v>
          </cell>
          <cell r="C2957" t="str">
            <v>04</v>
          </cell>
          <cell r="D2957" t="str">
            <v>87010</v>
          </cell>
          <cell r="E2957" t="str">
            <v>D774</v>
          </cell>
        </row>
        <row r="2958">
          <cell r="A2958" t="str">
            <v>FRASSILONGO</v>
          </cell>
          <cell r="B2958" t="str">
            <v>TN</v>
          </cell>
          <cell r="C2958" t="str">
            <v>18</v>
          </cell>
          <cell r="D2958" t="str">
            <v>38050</v>
          </cell>
          <cell r="E2958" t="str">
            <v>D775</v>
          </cell>
        </row>
        <row r="2959">
          <cell r="A2959" t="str">
            <v>FRASSINELLE POLESINE</v>
          </cell>
          <cell r="B2959" t="str">
            <v>RO</v>
          </cell>
          <cell r="C2959" t="str">
            <v>21</v>
          </cell>
          <cell r="D2959" t="str">
            <v>45030</v>
          </cell>
          <cell r="E2959" t="str">
            <v>D776</v>
          </cell>
        </row>
        <row r="2960">
          <cell r="A2960" t="str">
            <v>FRASSINELLO MONFERRATO</v>
          </cell>
          <cell r="B2960" t="str">
            <v>AL</v>
          </cell>
          <cell r="C2960" t="str">
            <v>13</v>
          </cell>
          <cell r="D2960" t="str">
            <v>15035</v>
          </cell>
          <cell r="E2960" t="str">
            <v>D777</v>
          </cell>
        </row>
        <row r="2961">
          <cell r="A2961" t="str">
            <v>FRASSINETO PO</v>
          </cell>
          <cell r="B2961" t="str">
            <v>AL</v>
          </cell>
          <cell r="C2961" t="str">
            <v>13</v>
          </cell>
          <cell r="D2961" t="str">
            <v>15040</v>
          </cell>
          <cell r="E2961" t="str">
            <v>D780</v>
          </cell>
        </row>
        <row r="2962">
          <cell r="A2962" t="str">
            <v>FRASSINETTO</v>
          </cell>
          <cell r="B2962" t="str">
            <v>TO</v>
          </cell>
          <cell r="C2962" t="str">
            <v>13</v>
          </cell>
          <cell r="D2962" t="str">
            <v>10080</v>
          </cell>
          <cell r="E2962" t="str">
            <v>D781</v>
          </cell>
        </row>
        <row r="2963">
          <cell r="A2963" t="str">
            <v>FRASSINO</v>
          </cell>
          <cell r="B2963" t="str">
            <v>CN</v>
          </cell>
          <cell r="C2963" t="str">
            <v>13</v>
          </cell>
          <cell r="D2963" t="str">
            <v>12020</v>
          </cell>
          <cell r="E2963" t="str">
            <v>D782</v>
          </cell>
        </row>
        <row r="2964">
          <cell r="A2964" t="str">
            <v>FRASSINORO</v>
          </cell>
          <cell r="B2964" t="str">
            <v>MO</v>
          </cell>
          <cell r="C2964" t="str">
            <v>06</v>
          </cell>
          <cell r="D2964" t="str">
            <v>41044</v>
          </cell>
          <cell r="E2964" t="str">
            <v>D783</v>
          </cell>
        </row>
        <row r="2965">
          <cell r="A2965" t="str">
            <v>FRASSO SABINO</v>
          </cell>
          <cell r="B2965" t="str">
            <v>RI</v>
          </cell>
          <cell r="C2965" t="str">
            <v>08</v>
          </cell>
          <cell r="D2965" t="str">
            <v>02030</v>
          </cell>
          <cell r="E2965" t="str">
            <v>D785</v>
          </cell>
        </row>
        <row r="2966">
          <cell r="A2966" t="str">
            <v>FRASSO TELESINO</v>
          </cell>
          <cell r="B2966" t="str">
            <v>BN</v>
          </cell>
          <cell r="C2966" t="str">
            <v>05</v>
          </cell>
          <cell r="D2966" t="str">
            <v>82030</v>
          </cell>
          <cell r="E2966" t="str">
            <v>D784</v>
          </cell>
        </row>
        <row r="2967">
          <cell r="A2967" t="str">
            <v>FRATTA POLESINE</v>
          </cell>
          <cell r="B2967" t="str">
            <v>RO</v>
          </cell>
          <cell r="C2967" t="str">
            <v>21</v>
          </cell>
          <cell r="D2967" t="str">
            <v>45025</v>
          </cell>
          <cell r="E2967" t="str">
            <v>D788</v>
          </cell>
        </row>
        <row r="2968">
          <cell r="A2968" t="str">
            <v>FRATTA TODINA</v>
          </cell>
          <cell r="B2968" t="str">
            <v>PG</v>
          </cell>
          <cell r="C2968" t="str">
            <v>19</v>
          </cell>
          <cell r="D2968" t="str">
            <v>06054</v>
          </cell>
          <cell r="E2968" t="str">
            <v>D787</v>
          </cell>
        </row>
        <row r="2969">
          <cell r="A2969" t="str">
            <v>FRATTAMAGGIORE</v>
          </cell>
          <cell r="B2969" t="str">
            <v>NA</v>
          </cell>
          <cell r="C2969" t="str">
            <v>05</v>
          </cell>
          <cell r="D2969" t="str">
            <v>80027</v>
          </cell>
          <cell r="E2969" t="str">
            <v>D789</v>
          </cell>
        </row>
        <row r="2970">
          <cell r="A2970" t="str">
            <v>FRATTAMINORE</v>
          </cell>
          <cell r="B2970" t="str">
            <v>NA</v>
          </cell>
          <cell r="C2970" t="str">
            <v>05</v>
          </cell>
          <cell r="D2970" t="str">
            <v>80020</v>
          </cell>
          <cell r="E2970" t="str">
            <v>D790</v>
          </cell>
        </row>
        <row r="2971">
          <cell r="A2971" t="str">
            <v>FRATTE ROSA</v>
          </cell>
          <cell r="B2971" t="str">
            <v>PS</v>
          </cell>
          <cell r="C2971" t="str">
            <v>11</v>
          </cell>
          <cell r="D2971" t="str">
            <v>61040</v>
          </cell>
          <cell r="E2971" t="str">
            <v>D791</v>
          </cell>
        </row>
        <row r="2972">
          <cell r="A2972" t="str">
            <v>FRAZZANO'</v>
          </cell>
          <cell r="B2972" t="str">
            <v>ME</v>
          </cell>
          <cell r="C2972" t="str">
            <v>16</v>
          </cell>
          <cell r="D2972" t="str">
            <v>98070</v>
          </cell>
          <cell r="E2972" t="str">
            <v>D793</v>
          </cell>
        </row>
        <row r="2973">
          <cell r="A2973" t="str">
            <v>FREGONA</v>
          </cell>
          <cell r="B2973" t="str">
            <v>TV</v>
          </cell>
          <cell r="C2973" t="str">
            <v>21</v>
          </cell>
          <cell r="D2973" t="str">
            <v>31010</v>
          </cell>
          <cell r="E2973" t="str">
            <v>D794</v>
          </cell>
        </row>
        <row r="2974">
          <cell r="A2974" t="str">
            <v>FRESAGRANDINARIA</v>
          </cell>
          <cell r="B2974" t="str">
            <v>CH</v>
          </cell>
          <cell r="C2974" t="str">
            <v>01</v>
          </cell>
          <cell r="D2974" t="str">
            <v>66050</v>
          </cell>
          <cell r="E2974" t="str">
            <v>D796</v>
          </cell>
        </row>
        <row r="2975">
          <cell r="A2975" t="str">
            <v>FRESONARA</v>
          </cell>
          <cell r="B2975" t="str">
            <v>AL</v>
          </cell>
          <cell r="C2975" t="str">
            <v>13</v>
          </cell>
          <cell r="D2975" t="str">
            <v>15064</v>
          </cell>
          <cell r="E2975" t="str">
            <v>D797</v>
          </cell>
        </row>
        <row r="2976">
          <cell r="A2976" t="str">
            <v>FRIGENTO</v>
          </cell>
          <cell r="B2976" t="str">
            <v>AV</v>
          </cell>
          <cell r="C2976" t="str">
            <v>05</v>
          </cell>
          <cell r="D2976" t="str">
            <v>83040</v>
          </cell>
          <cell r="E2976" t="str">
            <v>D798</v>
          </cell>
        </row>
        <row r="2977">
          <cell r="A2977" t="str">
            <v>FRIGNANO</v>
          </cell>
          <cell r="B2977" t="str">
            <v>CE</v>
          </cell>
          <cell r="C2977" t="str">
            <v>05</v>
          </cell>
          <cell r="D2977" t="str">
            <v>81030</v>
          </cell>
          <cell r="E2977" t="str">
            <v>D799</v>
          </cell>
        </row>
        <row r="2978">
          <cell r="A2978" t="str">
            <v>FRINCO</v>
          </cell>
          <cell r="B2978" t="str">
            <v>AT</v>
          </cell>
          <cell r="C2978" t="str">
            <v>13</v>
          </cell>
          <cell r="D2978" t="str">
            <v>14030</v>
          </cell>
          <cell r="E2978" t="str">
            <v>D802</v>
          </cell>
        </row>
        <row r="2979">
          <cell r="A2979" t="str">
            <v>FRISA</v>
          </cell>
          <cell r="B2979" t="str">
            <v>CH</v>
          </cell>
          <cell r="C2979" t="str">
            <v>01</v>
          </cell>
          <cell r="D2979" t="str">
            <v>66030</v>
          </cell>
          <cell r="E2979" t="str">
            <v>D803</v>
          </cell>
        </row>
        <row r="2980">
          <cell r="A2980" t="str">
            <v>FRISANCO</v>
          </cell>
          <cell r="B2980" t="str">
            <v>PN</v>
          </cell>
          <cell r="C2980" t="str">
            <v>07</v>
          </cell>
          <cell r="D2980" t="str">
            <v>33080</v>
          </cell>
          <cell r="E2980" t="str">
            <v>D804</v>
          </cell>
        </row>
        <row r="2981">
          <cell r="A2981" t="str">
            <v>FRONT</v>
          </cell>
          <cell r="B2981" t="str">
            <v>TO</v>
          </cell>
          <cell r="C2981" t="str">
            <v>13</v>
          </cell>
          <cell r="D2981" t="str">
            <v>10070</v>
          </cell>
          <cell r="E2981" t="str">
            <v>D805</v>
          </cell>
        </row>
        <row r="2982">
          <cell r="A2982" t="str">
            <v>FRONTINO</v>
          </cell>
          <cell r="B2982" t="str">
            <v>PS</v>
          </cell>
          <cell r="C2982" t="str">
            <v>11</v>
          </cell>
          <cell r="D2982" t="str">
            <v>61020</v>
          </cell>
          <cell r="E2982" t="str">
            <v>D807</v>
          </cell>
        </row>
        <row r="2983">
          <cell r="A2983" t="str">
            <v>FRONTONE</v>
          </cell>
          <cell r="B2983" t="str">
            <v>PS</v>
          </cell>
          <cell r="C2983" t="str">
            <v>11</v>
          </cell>
          <cell r="D2983" t="str">
            <v>61040</v>
          </cell>
          <cell r="E2983" t="str">
            <v>D808</v>
          </cell>
        </row>
        <row r="2984">
          <cell r="A2984" t="str">
            <v>FROSINONE</v>
          </cell>
          <cell r="B2984" t="str">
            <v>FR</v>
          </cell>
          <cell r="C2984" t="str">
            <v>08</v>
          </cell>
          <cell r="D2984" t="str">
            <v>03100</v>
          </cell>
          <cell r="E2984" t="str">
            <v>D810</v>
          </cell>
        </row>
        <row r="2985">
          <cell r="A2985" t="str">
            <v>FROSOLONE</v>
          </cell>
          <cell r="B2985" t="str">
            <v>IS</v>
          </cell>
          <cell r="C2985" t="str">
            <v>12</v>
          </cell>
          <cell r="D2985" t="str">
            <v>86095</v>
          </cell>
          <cell r="E2985" t="str">
            <v>D811</v>
          </cell>
        </row>
        <row r="2986">
          <cell r="A2986" t="str">
            <v>FROSSASCO</v>
          </cell>
          <cell r="B2986" t="str">
            <v>TO</v>
          </cell>
          <cell r="C2986" t="str">
            <v>13</v>
          </cell>
          <cell r="D2986" t="str">
            <v>10060</v>
          </cell>
          <cell r="E2986" t="str">
            <v>D812</v>
          </cell>
        </row>
        <row r="2987">
          <cell r="A2987" t="str">
            <v>FRUGAROLO</v>
          </cell>
          <cell r="B2987" t="str">
            <v>AL</v>
          </cell>
          <cell r="C2987" t="str">
            <v>13</v>
          </cell>
          <cell r="D2987" t="str">
            <v>15065</v>
          </cell>
          <cell r="E2987" t="str">
            <v>D813</v>
          </cell>
        </row>
        <row r="2988">
          <cell r="A2988" t="str">
            <v>FUBINE</v>
          </cell>
          <cell r="B2988" t="str">
            <v>AL</v>
          </cell>
          <cell r="C2988" t="str">
            <v>13</v>
          </cell>
          <cell r="D2988" t="str">
            <v>15043</v>
          </cell>
          <cell r="E2988" t="str">
            <v>D814</v>
          </cell>
        </row>
        <row r="2989">
          <cell r="A2989" t="str">
            <v>FUCECCHIO</v>
          </cell>
          <cell r="B2989" t="str">
            <v>FI</v>
          </cell>
          <cell r="C2989" t="str">
            <v>17</v>
          </cell>
          <cell r="D2989" t="str">
            <v>50056</v>
          </cell>
          <cell r="E2989" t="str">
            <v>D815</v>
          </cell>
        </row>
        <row r="2990">
          <cell r="A2990" t="str">
            <v>FUIPIANO VALLE IMAGNA</v>
          </cell>
          <cell r="B2990" t="str">
            <v>BG</v>
          </cell>
          <cell r="C2990" t="str">
            <v>10</v>
          </cell>
          <cell r="D2990" t="str">
            <v>24030</v>
          </cell>
          <cell r="E2990" t="str">
            <v>D817</v>
          </cell>
        </row>
        <row r="2991">
          <cell r="A2991" t="str">
            <v>FUMANE</v>
          </cell>
          <cell r="B2991" t="str">
            <v>VR</v>
          </cell>
          <cell r="C2991" t="str">
            <v>21</v>
          </cell>
          <cell r="D2991" t="str">
            <v>37022</v>
          </cell>
          <cell r="E2991" t="str">
            <v>D818</v>
          </cell>
        </row>
        <row r="2992">
          <cell r="A2992" t="str">
            <v>FUMONE</v>
          </cell>
          <cell r="B2992" t="str">
            <v>FR</v>
          </cell>
          <cell r="C2992" t="str">
            <v>08</v>
          </cell>
          <cell r="D2992" t="str">
            <v>03010</v>
          </cell>
          <cell r="E2992" t="str">
            <v>D819</v>
          </cell>
        </row>
        <row r="2993">
          <cell r="A2993" t="str">
            <v>FUNES</v>
          </cell>
          <cell r="B2993" t="str">
            <v>BZ</v>
          </cell>
          <cell r="C2993" t="str">
            <v>03</v>
          </cell>
          <cell r="D2993" t="str">
            <v>39040</v>
          </cell>
          <cell r="E2993" t="str">
            <v>D821</v>
          </cell>
        </row>
        <row r="2994">
          <cell r="A2994" t="str">
            <v>FURCI</v>
          </cell>
          <cell r="B2994" t="str">
            <v>CH</v>
          </cell>
          <cell r="C2994" t="str">
            <v>01</v>
          </cell>
          <cell r="D2994" t="str">
            <v>66050</v>
          </cell>
          <cell r="E2994" t="str">
            <v>D823</v>
          </cell>
        </row>
        <row r="2995">
          <cell r="A2995" t="str">
            <v>FURCI SICULO</v>
          </cell>
          <cell r="B2995" t="str">
            <v>ME</v>
          </cell>
          <cell r="C2995" t="str">
            <v>16</v>
          </cell>
          <cell r="D2995" t="str">
            <v>98023</v>
          </cell>
          <cell r="E2995" t="str">
            <v>D824</v>
          </cell>
        </row>
        <row r="2996">
          <cell r="A2996" t="str">
            <v>FURNARI</v>
          </cell>
          <cell r="B2996" t="str">
            <v>ME</v>
          </cell>
          <cell r="C2996" t="str">
            <v>16</v>
          </cell>
          <cell r="D2996" t="str">
            <v>98054</v>
          </cell>
          <cell r="E2996" t="str">
            <v>D825</v>
          </cell>
        </row>
        <row r="2997">
          <cell r="A2997" t="str">
            <v>FURORE</v>
          </cell>
          <cell r="B2997" t="str">
            <v>SA</v>
          </cell>
          <cell r="C2997" t="str">
            <v>05</v>
          </cell>
          <cell r="D2997" t="str">
            <v>84010</v>
          </cell>
          <cell r="E2997" t="str">
            <v>D826</v>
          </cell>
        </row>
        <row r="2998">
          <cell r="A2998" t="str">
            <v>FURTEI</v>
          </cell>
          <cell r="B2998" t="str">
            <v>CA</v>
          </cell>
          <cell r="C2998" t="str">
            <v>15</v>
          </cell>
          <cell r="D2998" t="str">
            <v>09040</v>
          </cell>
          <cell r="E2998" t="str">
            <v>D827</v>
          </cell>
        </row>
        <row r="2999">
          <cell r="A2999" t="str">
            <v>FUSCALDO</v>
          </cell>
          <cell r="B2999" t="str">
            <v>CS</v>
          </cell>
          <cell r="C2999" t="str">
            <v>04</v>
          </cell>
          <cell r="D2999" t="str">
            <v>87024</v>
          </cell>
          <cell r="E2999" t="str">
            <v>D828</v>
          </cell>
        </row>
        <row r="3000">
          <cell r="A3000" t="str">
            <v>FUSIGNANO</v>
          </cell>
          <cell r="B3000" t="str">
            <v>RA</v>
          </cell>
          <cell r="C3000" t="str">
            <v>06</v>
          </cell>
          <cell r="D3000" t="str">
            <v>48010</v>
          </cell>
          <cell r="E3000" t="str">
            <v>D829</v>
          </cell>
        </row>
        <row r="3001">
          <cell r="A3001" t="str">
            <v>FUSINE</v>
          </cell>
          <cell r="B3001" t="str">
            <v>SO</v>
          </cell>
          <cell r="C3001" t="str">
            <v>10</v>
          </cell>
          <cell r="D3001" t="str">
            <v>23010</v>
          </cell>
          <cell r="E3001" t="str">
            <v>D830</v>
          </cell>
        </row>
        <row r="3002">
          <cell r="A3002" t="str">
            <v>FUTANI</v>
          </cell>
          <cell r="B3002" t="str">
            <v>SA</v>
          </cell>
          <cell r="C3002" t="str">
            <v>05</v>
          </cell>
          <cell r="D3002" t="str">
            <v>84050</v>
          </cell>
          <cell r="E3002" t="str">
            <v>D832</v>
          </cell>
        </row>
        <row r="3003">
          <cell r="A3003" t="str">
            <v>GABBIONETA-BINANUOVA</v>
          </cell>
          <cell r="B3003" t="str">
            <v>CR</v>
          </cell>
          <cell r="C3003" t="str">
            <v>10</v>
          </cell>
          <cell r="D3003" t="str">
            <v>26030</v>
          </cell>
          <cell r="E3003" t="str">
            <v>D834</v>
          </cell>
        </row>
        <row r="3004">
          <cell r="A3004" t="str">
            <v>GABIANO</v>
          </cell>
          <cell r="B3004" t="str">
            <v>AL</v>
          </cell>
          <cell r="C3004" t="str">
            <v>13</v>
          </cell>
          <cell r="D3004" t="str">
            <v>15020</v>
          </cell>
          <cell r="E3004" t="str">
            <v>D835</v>
          </cell>
        </row>
        <row r="3005">
          <cell r="A3005" t="str">
            <v>GABICCE MARE</v>
          </cell>
          <cell r="B3005" t="str">
            <v>PS</v>
          </cell>
          <cell r="C3005" t="str">
            <v>11</v>
          </cell>
          <cell r="D3005" t="str">
            <v>61011</v>
          </cell>
          <cell r="E3005" t="str">
            <v>D836</v>
          </cell>
        </row>
        <row r="3006">
          <cell r="A3006" t="str">
            <v>GABY</v>
          </cell>
          <cell r="B3006" t="str">
            <v>AO</v>
          </cell>
          <cell r="C3006" t="str">
            <v>20</v>
          </cell>
          <cell r="D3006" t="str">
            <v>11020</v>
          </cell>
          <cell r="E3006" t="str">
            <v>D839</v>
          </cell>
        </row>
        <row r="3007">
          <cell r="A3007" t="str">
            <v>GADESCO-PIEVE DELMONA</v>
          </cell>
          <cell r="B3007" t="str">
            <v>CR</v>
          </cell>
          <cell r="C3007" t="str">
            <v>10</v>
          </cell>
          <cell r="D3007" t="str">
            <v>26030</v>
          </cell>
          <cell r="E3007" t="str">
            <v>D841</v>
          </cell>
        </row>
        <row r="3008">
          <cell r="A3008" t="str">
            <v>GADONI</v>
          </cell>
          <cell r="B3008" t="str">
            <v>NU</v>
          </cell>
          <cell r="C3008" t="str">
            <v>15</v>
          </cell>
          <cell r="D3008" t="str">
            <v>08030</v>
          </cell>
          <cell r="E3008" t="str">
            <v>D842</v>
          </cell>
        </row>
        <row r="3009">
          <cell r="A3009" t="str">
            <v>GAETA</v>
          </cell>
          <cell r="B3009" t="str">
            <v>LT</v>
          </cell>
          <cell r="C3009" t="str">
            <v>08</v>
          </cell>
          <cell r="D3009" t="str">
            <v>04024</v>
          </cell>
          <cell r="E3009" t="str">
            <v>D843</v>
          </cell>
        </row>
        <row r="3010">
          <cell r="A3010" t="str">
            <v>GAGGI</v>
          </cell>
          <cell r="B3010" t="str">
            <v>ME</v>
          </cell>
          <cell r="C3010" t="str">
            <v>16</v>
          </cell>
          <cell r="D3010" t="str">
            <v>98030</v>
          </cell>
          <cell r="E3010" t="str">
            <v>D844</v>
          </cell>
        </row>
        <row r="3011">
          <cell r="A3011" t="str">
            <v>GAGGIANO</v>
          </cell>
          <cell r="B3011" t="str">
            <v>MI</v>
          </cell>
          <cell r="C3011" t="str">
            <v>10</v>
          </cell>
          <cell r="D3011" t="str">
            <v>20083</v>
          </cell>
          <cell r="E3011" t="str">
            <v>D845</v>
          </cell>
        </row>
        <row r="3012">
          <cell r="A3012" t="str">
            <v>GAGGIO MONTANO</v>
          </cell>
          <cell r="B3012" t="str">
            <v>BO</v>
          </cell>
          <cell r="C3012" t="str">
            <v>06</v>
          </cell>
          <cell r="D3012" t="str">
            <v>40041</v>
          </cell>
          <cell r="E3012" t="str">
            <v>D847</v>
          </cell>
        </row>
        <row r="3013">
          <cell r="A3013" t="str">
            <v>GAGLIANICO</v>
          </cell>
          <cell r="B3013" t="str">
            <v>BI</v>
          </cell>
          <cell r="C3013" t="str">
            <v>13</v>
          </cell>
          <cell r="D3013" t="str">
            <v>13894</v>
          </cell>
          <cell r="E3013" t="str">
            <v>D848</v>
          </cell>
        </row>
        <row r="3014">
          <cell r="A3014" t="str">
            <v>GAGLIANO ATERNO</v>
          </cell>
          <cell r="B3014" t="str">
            <v>AQ</v>
          </cell>
          <cell r="C3014" t="str">
            <v>01</v>
          </cell>
          <cell r="D3014" t="str">
            <v>67020</v>
          </cell>
          <cell r="E3014" t="str">
            <v>D850</v>
          </cell>
        </row>
        <row r="3015">
          <cell r="A3015" t="str">
            <v>GAGLIANO CASTELFERRATO</v>
          </cell>
          <cell r="B3015" t="str">
            <v>EN</v>
          </cell>
          <cell r="C3015" t="str">
            <v>16</v>
          </cell>
          <cell r="D3015" t="str">
            <v>94010</v>
          </cell>
          <cell r="E3015" t="str">
            <v>D849</v>
          </cell>
        </row>
        <row r="3016">
          <cell r="A3016" t="str">
            <v>GAGLIANO DEL CAPO</v>
          </cell>
          <cell r="B3016" t="str">
            <v>LE</v>
          </cell>
          <cell r="C3016" t="str">
            <v>14</v>
          </cell>
          <cell r="D3016" t="str">
            <v>73034</v>
          </cell>
          <cell r="E3016" t="str">
            <v>D851</v>
          </cell>
        </row>
        <row r="3017">
          <cell r="A3017" t="str">
            <v>GAGLIATO</v>
          </cell>
          <cell r="B3017" t="str">
            <v>CZ</v>
          </cell>
          <cell r="C3017" t="str">
            <v>04</v>
          </cell>
          <cell r="D3017" t="str">
            <v>88060</v>
          </cell>
          <cell r="E3017" t="str">
            <v>D852</v>
          </cell>
        </row>
        <row r="3018">
          <cell r="A3018" t="str">
            <v>GAGLIOLE</v>
          </cell>
          <cell r="B3018" t="str">
            <v>MC</v>
          </cell>
          <cell r="C3018" t="str">
            <v>11</v>
          </cell>
          <cell r="D3018" t="str">
            <v>62020</v>
          </cell>
          <cell r="E3018" t="str">
            <v>D853</v>
          </cell>
        </row>
        <row r="3019">
          <cell r="A3019" t="str">
            <v>GAIARINE</v>
          </cell>
          <cell r="B3019" t="str">
            <v>TV</v>
          </cell>
          <cell r="C3019" t="str">
            <v>21</v>
          </cell>
          <cell r="D3019" t="str">
            <v>31018</v>
          </cell>
          <cell r="E3019" t="str">
            <v>D854</v>
          </cell>
        </row>
        <row r="3020">
          <cell r="A3020" t="str">
            <v>GAIBA</v>
          </cell>
          <cell r="B3020" t="str">
            <v>RO</v>
          </cell>
          <cell r="C3020" t="str">
            <v>21</v>
          </cell>
          <cell r="D3020" t="str">
            <v>45030</v>
          </cell>
          <cell r="E3020" t="str">
            <v>D855</v>
          </cell>
        </row>
        <row r="3021">
          <cell r="A3021" t="str">
            <v>GAIOLA</v>
          </cell>
          <cell r="B3021" t="str">
            <v>CN</v>
          </cell>
          <cell r="C3021" t="str">
            <v>13</v>
          </cell>
          <cell r="D3021" t="str">
            <v>12010</v>
          </cell>
          <cell r="E3021" t="str">
            <v>D856</v>
          </cell>
        </row>
        <row r="3022">
          <cell r="A3022" t="str">
            <v>GAIOLE IN CHIANTI</v>
          </cell>
          <cell r="B3022" t="str">
            <v>SI</v>
          </cell>
          <cell r="C3022" t="str">
            <v>17</v>
          </cell>
          <cell r="D3022" t="str">
            <v>53013</v>
          </cell>
          <cell r="E3022" t="str">
            <v>D858</v>
          </cell>
        </row>
        <row r="3023">
          <cell r="A3023" t="str">
            <v>GAIRO</v>
          </cell>
          <cell r="B3023" t="str">
            <v>NU</v>
          </cell>
          <cell r="C3023" t="str">
            <v>15</v>
          </cell>
          <cell r="D3023" t="str">
            <v>08040</v>
          </cell>
          <cell r="E3023" t="str">
            <v>D859</v>
          </cell>
        </row>
        <row r="3024">
          <cell r="A3024" t="str">
            <v>GAIS</v>
          </cell>
          <cell r="B3024" t="str">
            <v>BZ</v>
          </cell>
          <cell r="C3024" t="str">
            <v>03</v>
          </cell>
          <cell r="D3024" t="str">
            <v>39030</v>
          </cell>
          <cell r="E3024" t="str">
            <v>D860</v>
          </cell>
        </row>
        <row r="3025">
          <cell r="A3025" t="str">
            <v>GALATI MAMERTINO</v>
          </cell>
          <cell r="B3025" t="str">
            <v>ME</v>
          </cell>
          <cell r="C3025" t="str">
            <v>16</v>
          </cell>
          <cell r="D3025" t="str">
            <v>98070</v>
          </cell>
          <cell r="E3025" t="str">
            <v>D861</v>
          </cell>
        </row>
        <row r="3026">
          <cell r="A3026" t="str">
            <v>GALATINA</v>
          </cell>
          <cell r="B3026" t="str">
            <v>LE</v>
          </cell>
          <cell r="C3026" t="str">
            <v>14</v>
          </cell>
          <cell r="D3026" t="str">
            <v>73013</v>
          </cell>
          <cell r="E3026" t="str">
            <v>D862</v>
          </cell>
        </row>
        <row r="3027">
          <cell r="A3027" t="str">
            <v>GALATONE</v>
          </cell>
          <cell r="B3027" t="str">
            <v>LE</v>
          </cell>
          <cell r="C3027" t="str">
            <v>14</v>
          </cell>
          <cell r="D3027" t="str">
            <v>73044</v>
          </cell>
          <cell r="E3027" t="str">
            <v>D863</v>
          </cell>
        </row>
        <row r="3028">
          <cell r="A3028" t="str">
            <v>GALATRO</v>
          </cell>
          <cell r="B3028" t="str">
            <v>RC</v>
          </cell>
          <cell r="C3028" t="str">
            <v>04</v>
          </cell>
          <cell r="D3028" t="str">
            <v>89054</v>
          </cell>
          <cell r="E3028" t="str">
            <v>D864</v>
          </cell>
        </row>
        <row r="3029">
          <cell r="A3029" t="str">
            <v>GALBIATE</v>
          </cell>
          <cell r="B3029" t="str">
            <v>LC</v>
          </cell>
          <cell r="C3029" t="str">
            <v>10</v>
          </cell>
          <cell r="D3029" t="str">
            <v>23851</v>
          </cell>
          <cell r="E3029" t="str">
            <v>D865</v>
          </cell>
        </row>
        <row r="3030">
          <cell r="A3030" t="str">
            <v>GALEATA</v>
          </cell>
          <cell r="B3030" t="str">
            <v>FO</v>
          </cell>
          <cell r="C3030" t="str">
            <v>06</v>
          </cell>
          <cell r="D3030" t="str">
            <v>47010</v>
          </cell>
          <cell r="E3030" t="str">
            <v>D867</v>
          </cell>
        </row>
        <row r="3031">
          <cell r="A3031" t="str">
            <v>GALGAGNANO</v>
          </cell>
          <cell r="B3031" t="str">
            <v>LO</v>
          </cell>
          <cell r="C3031" t="str">
            <v>10</v>
          </cell>
          <cell r="D3031" t="str">
            <v>26832</v>
          </cell>
          <cell r="E3031" t="str">
            <v>D868</v>
          </cell>
        </row>
        <row r="3032">
          <cell r="A3032" t="str">
            <v>GALLARATE</v>
          </cell>
          <cell r="B3032" t="str">
            <v>VA</v>
          </cell>
          <cell r="C3032" t="str">
            <v>10</v>
          </cell>
          <cell r="D3032" t="str">
            <v>21013</v>
          </cell>
          <cell r="E3032" t="str">
            <v>D869</v>
          </cell>
        </row>
        <row r="3033">
          <cell r="A3033" t="str">
            <v>GALLESE</v>
          </cell>
          <cell r="B3033" t="str">
            <v>VT</v>
          </cell>
          <cell r="C3033" t="str">
            <v>08</v>
          </cell>
          <cell r="D3033" t="str">
            <v>01035</v>
          </cell>
          <cell r="E3033" t="str">
            <v>D870</v>
          </cell>
        </row>
        <row r="3034">
          <cell r="A3034" t="str">
            <v>GALLIATE</v>
          </cell>
          <cell r="B3034" t="str">
            <v>NO</v>
          </cell>
          <cell r="C3034" t="str">
            <v>13</v>
          </cell>
          <cell r="D3034" t="str">
            <v>28066</v>
          </cell>
          <cell r="E3034" t="str">
            <v>D872</v>
          </cell>
        </row>
        <row r="3035">
          <cell r="A3035" t="str">
            <v>GALLIATE LOMBARDO</v>
          </cell>
          <cell r="B3035" t="str">
            <v>VA</v>
          </cell>
          <cell r="C3035" t="str">
            <v>10</v>
          </cell>
          <cell r="D3035" t="str">
            <v>21020</v>
          </cell>
          <cell r="E3035" t="str">
            <v>D871</v>
          </cell>
        </row>
        <row r="3036">
          <cell r="A3036" t="str">
            <v>GALLIAVOLA</v>
          </cell>
          <cell r="B3036" t="str">
            <v>PV</v>
          </cell>
          <cell r="C3036" t="str">
            <v>10</v>
          </cell>
          <cell r="D3036" t="str">
            <v>27034</v>
          </cell>
          <cell r="E3036" t="str">
            <v>D873</v>
          </cell>
        </row>
        <row r="3037">
          <cell r="A3037" t="str">
            <v>GALLICANO</v>
          </cell>
          <cell r="B3037" t="str">
            <v>LU</v>
          </cell>
          <cell r="C3037" t="str">
            <v>17</v>
          </cell>
          <cell r="D3037" t="str">
            <v>55027</v>
          </cell>
          <cell r="E3037" t="str">
            <v>D874</v>
          </cell>
        </row>
        <row r="3038">
          <cell r="A3038" t="str">
            <v>GALLICANO NEL LAZIO</v>
          </cell>
          <cell r="B3038" t="str">
            <v>RM</v>
          </cell>
          <cell r="C3038" t="str">
            <v>08</v>
          </cell>
          <cell r="D3038" t="str">
            <v>00010</v>
          </cell>
          <cell r="E3038" t="str">
            <v>D875</v>
          </cell>
        </row>
        <row r="3039">
          <cell r="A3039" t="str">
            <v>GALLICCHIO</v>
          </cell>
          <cell r="B3039" t="str">
            <v>PZ</v>
          </cell>
          <cell r="C3039" t="str">
            <v>02</v>
          </cell>
          <cell r="D3039" t="str">
            <v>85010</v>
          </cell>
          <cell r="E3039" t="str">
            <v>D876</v>
          </cell>
        </row>
        <row r="3040">
          <cell r="A3040" t="str">
            <v>GALLIERA</v>
          </cell>
          <cell r="B3040" t="str">
            <v>BO</v>
          </cell>
          <cell r="C3040" t="str">
            <v>06</v>
          </cell>
          <cell r="D3040" t="str">
            <v>40015</v>
          </cell>
          <cell r="E3040" t="str">
            <v>D878</v>
          </cell>
        </row>
        <row r="3041">
          <cell r="A3041" t="str">
            <v>GALLIERA VENETA</v>
          </cell>
          <cell r="B3041" t="str">
            <v>PD</v>
          </cell>
          <cell r="C3041" t="str">
            <v>21</v>
          </cell>
          <cell r="D3041" t="str">
            <v>35015</v>
          </cell>
          <cell r="E3041" t="str">
            <v>D879</v>
          </cell>
        </row>
        <row r="3042">
          <cell r="A3042" t="str">
            <v>GALLINARO</v>
          </cell>
          <cell r="B3042" t="str">
            <v>FR</v>
          </cell>
          <cell r="C3042" t="str">
            <v>08</v>
          </cell>
          <cell r="D3042" t="str">
            <v>03040</v>
          </cell>
          <cell r="E3042" t="str">
            <v>D881</v>
          </cell>
        </row>
        <row r="3043">
          <cell r="A3043" t="str">
            <v>GALLIO</v>
          </cell>
          <cell r="B3043" t="str">
            <v>VI</v>
          </cell>
          <cell r="C3043" t="str">
            <v>21</v>
          </cell>
          <cell r="D3043" t="str">
            <v>36032</v>
          </cell>
          <cell r="E3043" t="str">
            <v>D882</v>
          </cell>
        </row>
        <row r="3044">
          <cell r="A3044" t="str">
            <v>GALLIPOLI</v>
          </cell>
          <cell r="B3044" t="str">
            <v>LE</v>
          </cell>
          <cell r="C3044" t="str">
            <v>14</v>
          </cell>
          <cell r="D3044" t="str">
            <v>73014</v>
          </cell>
          <cell r="E3044" t="str">
            <v>D883</v>
          </cell>
        </row>
        <row r="3045">
          <cell r="A3045" t="str">
            <v>GALLO</v>
          </cell>
          <cell r="B3045" t="str">
            <v>CE</v>
          </cell>
          <cell r="C3045" t="str">
            <v>05</v>
          </cell>
          <cell r="D3045" t="str">
            <v>81010</v>
          </cell>
          <cell r="E3045" t="str">
            <v>D884</v>
          </cell>
        </row>
        <row r="3046">
          <cell r="A3046" t="str">
            <v>GALLODORO</v>
          </cell>
          <cell r="B3046" t="str">
            <v>ME</v>
          </cell>
          <cell r="C3046" t="str">
            <v>16</v>
          </cell>
          <cell r="D3046" t="str">
            <v>98030</v>
          </cell>
          <cell r="E3046" t="str">
            <v>D885</v>
          </cell>
        </row>
        <row r="3047">
          <cell r="A3047" t="str">
            <v>GALLUCCIO</v>
          </cell>
          <cell r="B3047" t="str">
            <v>CE</v>
          </cell>
          <cell r="C3047" t="str">
            <v>05</v>
          </cell>
          <cell r="D3047" t="str">
            <v>81045</v>
          </cell>
          <cell r="E3047" t="str">
            <v>D886</v>
          </cell>
        </row>
        <row r="3048">
          <cell r="A3048" t="str">
            <v>GALTELLI</v>
          </cell>
          <cell r="B3048" t="str">
            <v>NU</v>
          </cell>
          <cell r="C3048" t="str">
            <v>15</v>
          </cell>
          <cell r="D3048" t="str">
            <v>08020</v>
          </cell>
          <cell r="E3048" t="str">
            <v>D888</v>
          </cell>
        </row>
        <row r="3049">
          <cell r="A3049" t="str">
            <v>GALZIGNANO</v>
          </cell>
          <cell r="B3049" t="str">
            <v>PD</v>
          </cell>
          <cell r="C3049" t="str">
            <v>21</v>
          </cell>
          <cell r="D3049" t="str">
            <v>35030</v>
          </cell>
          <cell r="E3049" t="str">
            <v>D889</v>
          </cell>
        </row>
        <row r="3050">
          <cell r="A3050" t="str">
            <v>GAMALERO</v>
          </cell>
          <cell r="B3050" t="str">
            <v>AL</v>
          </cell>
          <cell r="C3050" t="str">
            <v>13</v>
          </cell>
          <cell r="D3050" t="str">
            <v>15010</v>
          </cell>
          <cell r="E3050" t="str">
            <v>D890</v>
          </cell>
        </row>
        <row r="3051">
          <cell r="A3051" t="str">
            <v>GAMBARA</v>
          </cell>
          <cell r="B3051" t="str">
            <v>BS</v>
          </cell>
          <cell r="C3051" t="str">
            <v>10</v>
          </cell>
          <cell r="D3051" t="str">
            <v>25020</v>
          </cell>
          <cell r="E3051" t="str">
            <v>D891</v>
          </cell>
        </row>
        <row r="3052">
          <cell r="A3052" t="str">
            <v>GAMBARANA</v>
          </cell>
          <cell r="B3052" t="str">
            <v>PV</v>
          </cell>
          <cell r="C3052" t="str">
            <v>10</v>
          </cell>
          <cell r="D3052" t="str">
            <v>27030</v>
          </cell>
          <cell r="E3052" t="str">
            <v>D892</v>
          </cell>
        </row>
        <row r="3053">
          <cell r="A3053" t="str">
            <v>GAMBASCA</v>
          </cell>
          <cell r="B3053" t="str">
            <v>CN</v>
          </cell>
          <cell r="C3053" t="str">
            <v>13</v>
          </cell>
          <cell r="D3053" t="str">
            <v>12030</v>
          </cell>
          <cell r="E3053" t="str">
            <v>D894</v>
          </cell>
        </row>
        <row r="3054">
          <cell r="A3054" t="str">
            <v>GAMBASSI</v>
          </cell>
          <cell r="B3054" t="str">
            <v>FI</v>
          </cell>
          <cell r="C3054" t="str">
            <v>17</v>
          </cell>
          <cell r="D3054" t="str">
            <v>50050</v>
          </cell>
          <cell r="E3054" t="str">
            <v>D895</v>
          </cell>
        </row>
        <row r="3055">
          <cell r="A3055" t="str">
            <v>GAMBATESA</v>
          </cell>
          <cell r="B3055" t="str">
            <v>CB</v>
          </cell>
          <cell r="C3055" t="str">
            <v>12</v>
          </cell>
          <cell r="D3055" t="str">
            <v>86013</v>
          </cell>
          <cell r="E3055" t="str">
            <v>D896</v>
          </cell>
        </row>
        <row r="3056">
          <cell r="A3056" t="str">
            <v>GAMBELLARA</v>
          </cell>
          <cell r="B3056" t="str">
            <v>VI</v>
          </cell>
          <cell r="C3056" t="str">
            <v>21</v>
          </cell>
          <cell r="D3056" t="str">
            <v>36053</v>
          </cell>
          <cell r="E3056" t="str">
            <v>D897</v>
          </cell>
        </row>
        <row r="3057">
          <cell r="A3057" t="str">
            <v>GAMBERALE</v>
          </cell>
          <cell r="B3057" t="str">
            <v>CH</v>
          </cell>
          <cell r="C3057" t="str">
            <v>01</v>
          </cell>
          <cell r="D3057" t="str">
            <v>66040</v>
          </cell>
          <cell r="E3057" t="str">
            <v>D898</v>
          </cell>
        </row>
        <row r="3058">
          <cell r="A3058" t="str">
            <v>GAMBETTOLA</v>
          </cell>
          <cell r="B3058" t="str">
            <v>FO</v>
          </cell>
          <cell r="C3058" t="str">
            <v>06</v>
          </cell>
          <cell r="D3058" t="str">
            <v>47035</v>
          </cell>
          <cell r="E3058" t="str">
            <v>D899</v>
          </cell>
        </row>
        <row r="3059">
          <cell r="A3059" t="str">
            <v>GAMBOLO'</v>
          </cell>
          <cell r="B3059" t="str">
            <v>PV</v>
          </cell>
          <cell r="C3059" t="str">
            <v>10</v>
          </cell>
          <cell r="D3059" t="str">
            <v>27025</v>
          </cell>
          <cell r="E3059" t="str">
            <v>D901</v>
          </cell>
        </row>
        <row r="3060">
          <cell r="A3060" t="str">
            <v>GAMBUGLIANO</v>
          </cell>
          <cell r="B3060" t="str">
            <v>VI</v>
          </cell>
          <cell r="C3060" t="str">
            <v>21</v>
          </cell>
          <cell r="D3060" t="str">
            <v>36050</v>
          </cell>
          <cell r="E3060" t="str">
            <v>D902</v>
          </cell>
        </row>
        <row r="3061">
          <cell r="A3061" t="str">
            <v>GANDELLINO</v>
          </cell>
          <cell r="B3061" t="str">
            <v>BG</v>
          </cell>
          <cell r="C3061" t="str">
            <v>10</v>
          </cell>
          <cell r="D3061" t="str">
            <v>24020</v>
          </cell>
          <cell r="E3061" t="str">
            <v>D903</v>
          </cell>
        </row>
        <row r="3062">
          <cell r="A3062" t="str">
            <v>GANDINO</v>
          </cell>
          <cell r="B3062" t="str">
            <v>BG</v>
          </cell>
          <cell r="C3062" t="str">
            <v>10</v>
          </cell>
          <cell r="D3062" t="str">
            <v>24024</v>
          </cell>
          <cell r="E3062" t="str">
            <v>D905</v>
          </cell>
        </row>
        <row r="3063">
          <cell r="A3063" t="str">
            <v>GANDOSSO</v>
          </cell>
          <cell r="B3063" t="str">
            <v>BG</v>
          </cell>
          <cell r="C3063" t="str">
            <v>10</v>
          </cell>
          <cell r="D3063" t="str">
            <v>24060</v>
          </cell>
          <cell r="E3063" t="str">
            <v>D906</v>
          </cell>
        </row>
        <row r="3064">
          <cell r="A3064" t="str">
            <v>GANGI</v>
          </cell>
          <cell r="B3064" t="str">
            <v>PA</v>
          </cell>
          <cell r="C3064" t="str">
            <v>16</v>
          </cell>
          <cell r="D3064" t="str">
            <v>90024</v>
          </cell>
          <cell r="E3064" t="str">
            <v>D907</v>
          </cell>
        </row>
        <row r="3065">
          <cell r="A3065" t="str">
            <v>GARAGUSO</v>
          </cell>
          <cell r="B3065" t="str">
            <v>MT</v>
          </cell>
          <cell r="C3065" t="str">
            <v>02</v>
          </cell>
          <cell r="D3065" t="str">
            <v>75010</v>
          </cell>
          <cell r="E3065" t="str">
            <v>D909</v>
          </cell>
        </row>
        <row r="3066">
          <cell r="A3066" t="str">
            <v>GARBAGNA</v>
          </cell>
          <cell r="B3066" t="str">
            <v>AL</v>
          </cell>
          <cell r="C3066" t="str">
            <v>13</v>
          </cell>
          <cell r="D3066" t="str">
            <v>15050</v>
          </cell>
          <cell r="E3066" t="str">
            <v>D910</v>
          </cell>
        </row>
        <row r="3067">
          <cell r="A3067" t="str">
            <v>GARBAGNA NOVARESE</v>
          </cell>
          <cell r="B3067" t="str">
            <v>NO</v>
          </cell>
          <cell r="C3067" t="str">
            <v>13</v>
          </cell>
          <cell r="D3067" t="str">
            <v>28070</v>
          </cell>
          <cell r="E3067" t="str">
            <v>D911</v>
          </cell>
        </row>
        <row r="3068">
          <cell r="A3068" t="str">
            <v>GARBAGNATE MILANESE</v>
          </cell>
          <cell r="B3068" t="str">
            <v>MI</v>
          </cell>
          <cell r="C3068" t="str">
            <v>10</v>
          </cell>
          <cell r="D3068" t="str">
            <v>20024</v>
          </cell>
          <cell r="E3068" t="str">
            <v>D912</v>
          </cell>
        </row>
        <row r="3069">
          <cell r="A3069" t="str">
            <v>GARBAGNATE MONASTERO</v>
          </cell>
          <cell r="B3069" t="str">
            <v>LC</v>
          </cell>
          <cell r="C3069" t="str">
            <v>10</v>
          </cell>
          <cell r="D3069" t="str">
            <v>23846</v>
          </cell>
          <cell r="E3069" t="str">
            <v>D913</v>
          </cell>
        </row>
        <row r="3070">
          <cell r="A3070" t="str">
            <v>GARDA</v>
          </cell>
          <cell r="B3070" t="str">
            <v>VR</v>
          </cell>
          <cell r="C3070" t="str">
            <v>21</v>
          </cell>
          <cell r="D3070" t="str">
            <v>37016</v>
          </cell>
          <cell r="E3070" t="str">
            <v>D915</v>
          </cell>
        </row>
        <row r="3071">
          <cell r="A3071" t="str">
            <v>GARDAVALLE</v>
          </cell>
          <cell r="B3071" t="str">
            <v>CZ</v>
          </cell>
          <cell r="C3071" t="str">
            <v>04</v>
          </cell>
          <cell r="D3071" t="str">
            <v>88065</v>
          </cell>
          <cell r="E3071" t="str">
            <v>B239</v>
          </cell>
        </row>
        <row r="3072">
          <cell r="A3072" t="str">
            <v>GARDONE RIVIERA</v>
          </cell>
          <cell r="B3072" t="str">
            <v>BS</v>
          </cell>
          <cell r="C3072" t="str">
            <v>10</v>
          </cell>
          <cell r="D3072" t="str">
            <v>25083</v>
          </cell>
          <cell r="E3072" t="str">
            <v>D917</v>
          </cell>
        </row>
        <row r="3073">
          <cell r="A3073" t="str">
            <v>GARDONE VAL TROMPIA</v>
          </cell>
          <cell r="B3073" t="str">
            <v>BS</v>
          </cell>
          <cell r="C3073" t="str">
            <v>10</v>
          </cell>
          <cell r="D3073" t="str">
            <v>25063</v>
          </cell>
          <cell r="E3073" t="str">
            <v>D918</v>
          </cell>
        </row>
        <row r="3074">
          <cell r="A3074" t="str">
            <v>GARESSIO</v>
          </cell>
          <cell r="B3074" t="str">
            <v>CN</v>
          </cell>
          <cell r="C3074" t="str">
            <v>13</v>
          </cell>
          <cell r="D3074" t="str">
            <v>12075</v>
          </cell>
          <cell r="E3074" t="str">
            <v>D920</v>
          </cell>
        </row>
        <row r="3075">
          <cell r="A3075" t="str">
            <v>GARGALLO</v>
          </cell>
          <cell r="B3075" t="str">
            <v>NO</v>
          </cell>
          <cell r="C3075" t="str">
            <v>13</v>
          </cell>
          <cell r="D3075" t="str">
            <v>28010</v>
          </cell>
          <cell r="E3075" t="str">
            <v>D921</v>
          </cell>
        </row>
        <row r="3076">
          <cell r="A3076" t="str">
            <v>GARGAZZONE</v>
          </cell>
          <cell r="B3076" t="str">
            <v>BZ</v>
          </cell>
          <cell r="C3076" t="str">
            <v>03</v>
          </cell>
          <cell r="D3076" t="str">
            <v>39010</v>
          </cell>
          <cell r="E3076" t="str">
            <v>D923</v>
          </cell>
        </row>
        <row r="3077">
          <cell r="A3077" t="str">
            <v>GARGNANO</v>
          </cell>
          <cell r="B3077" t="str">
            <v>BS</v>
          </cell>
          <cell r="C3077" t="str">
            <v>10</v>
          </cell>
          <cell r="D3077" t="str">
            <v>25084</v>
          </cell>
          <cell r="E3077" t="str">
            <v>D924</v>
          </cell>
        </row>
        <row r="3078">
          <cell r="A3078" t="str">
            <v>GARLASCO</v>
          </cell>
          <cell r="B3078" t="str">
            <v>PV</v>
          </cell>
          <cell r="C3078" t="str">
            <v>10</v>
          </cell>
          <cell r="D3078" t="str">
            <v>27026</v>
          </cell>
          <cell r="E3078" t="str">
            <v>D925</v>
          </cell>
        </row>
        <row r="3079">
          <cell r="A3079" t="str">
            <v>GARLATE</v>
          </cell>
          <cell r="B3079" t="str">
            <v>LC</v>
          </cell>
          <cell r="C3079" t="str">
            <v>10</v>
          </cell>
          <cell r="D3079" t="str">
            <v>23852</v>
          </cell>
          <cell r="E3079" t="str">
            <v>D926</v>
          </cell>
        </row>
        <row r="3080">
          <cell r="A3080" t="str">
            <v>GARLENDA</v>
          </cell>
          <cell r="B3080" t="str">
            <v>SV</v>
          </cell>
          <cell r="C3080" t="str">
            <v>09</v>
          </cell>
          <cell r="D3080" t="str">
            <v>17033</v>
          </cell>
          <cell r="E3080" t="str">
            <v>D927</v>
          </cell>
        </row>
        <row r="3081">
          <cell r="A3081" t="str">
            <v>GARNICA</v>
          </cell>
          <cell r="B3081" t="str">
            <v>TN</v>
          </cell>
          <cell r="C3081" t="str">
            <v>18</v>
          </cell>
          <cell r="D3081" t="str">
            <v>38060</v>
          </cell>
          <cell r="E3081" t="str">
            <v>D928</v>
          </cell>
        </row>
        <row r="3082">
          <cell r="A3082" t="str">
            <v>GARZENO</v>
          </cell>
          <cell r="B3082" t="str">
            <v>CO</v>
          </cell>
          <cell r="C3082" t="str">
            <v>10</v>
          </cell>
          <cell r="D3082" t="str">
            <v>22010</v>
          </cell>
          <cell r="E3082" t="str">
            <v>D930</v>
          </cell>
        </row>
        <row r="3083">
          <cell r="A3083" t="str">
            <v>GARZIGLIANA</v>
          </cell>
          <cell r="B3083" t="str">
            <v>TO</v>
          </cell>
          <cell r="C3083" t="str">
            <v>13</v>
          </cell>
          <cell r="D3083" t="str">
            <v>10060</v>
          </cell>
          <cell r="E3083" t="str">
            <v>D931</v>
          </cell>
        </row>
        <row r="3084">
          <cell r="A3084" t="str">
            <v>GASPERINA</v>
          </cell>
          <cell r="B3084" t="str">
            <v>CZ</v>
          </cell>
          <cell r="C3084" t="str">
            <v>04</v>
          </cell>
          <cell r="D3084" t="str">
            <v>88060</v>
          </cell>
          <cell r="E3084" t="str">
            <v>D932</v>
          </cell>
        </row>
        <row r="3085">
          <cell r="A3085" t="str">
            <v>GASSINO TORINESE</v>
          </cell>
          <cell r="B3085" t="str">
            <v>TO</v>
          </cell>
          <cell r="C3085" t="str">
            <v>13</v>
          </cell>
          <cell r="D3085" t="str">
            <v>10090</v>
          </cell>
          <cell r="E3085" t="str">
            <v>D933</v>
          </cell>
        </row>
        <row r="3086">
          <cell r="A3086" t="str">
            <v>GATTATICO</v>
          </cell>
          <cell r="B3086" t="str">
            <v>RE</v>
          </cell>
          <cell r="C3086" t="str">
            <v>06</v>
          </cell>
          <cell r="D3086" t="str">
            <v>42043</v>
          </cell>
          <cell r="E3086" t="str">
            <v>D934</v>
          </cell>
        </row>
        <row r="3087">
          <cell r="A3087" t="str">
            <v>GATTEO</v>
          </cell>
          <cell r="B3087" t="str">
            <v>FO</v>
          </cell>
          <cell r="C3087" t="str">
            <v>06</v>
          </cell>
          <cell r="D3087" t="str">
            <v>47030</v>
          </cell>
          <cell r="E3087" t="str">
            <v>D935</v>
          </cell>
        </row>
        <row r="3088">
          <cell r="A3088" t="str">
            <v>GATTICO</v>
          </cell>
          <cell r="B3088" t="str">
            <v>NO</v>
          </cell>
          <cell r="C3088" t="str">
            <v>13</v>
          </cell>
          <cell r="D3088" t="str">
            <v>28013</v>
          </cell>
          <cell r="E3088" t="str">
            <v>D937</v>
          </cell>
        </row>
        <row r="3089">
          <cell r="A3089" t="str">
            <v>GATTINARA</v>
          </cell>
          <cell r="B3089" t="str">
            <v>VC</v>
          </cell>
          <cell r="C3089" t="str">
            <v>13</v>
          </cell>
          <cell r="D3089" t="str">
            <v>13045</v>
          </cell>
          <cell r="E3089" t="str">
            <v>D938</v>
          </cell>
        </row>
        <row r="3090">
          <cell r="A3090" t="str">
            <v>GAVARDO</v>
          </cell>
          <cell r="B3090" t="str">
            <v>BS</v>
          </cell>
          <cell r="C3090" t="str">
            <v>10</v>
          </cell>
          <cell r="D3090" t="str">
            <v>25085</v>
          </cell>
          <cell r="E3090" t="str">
            <v>D940</v>
          </cell>
        </row>
        <row r="3091">
          <cell r="A3091" t="str">
            <v>GAVAZZANA</v>
          </cell>
          <cell r="B3091" t="str">
            <v>AL</v>
          </cell>
          <cell r="C3091" t="str">
            <v>13</v>
          </cell>
          <cell r="D3091" t="str">
            <v>15063</v>
          </cell>
          <cell r="E3091" t="str">
            <v>D941</v>
          </cell>
        </row>
        <row r="3092">
          <cell r="A3092" t="str">
            <v>GAVELLO</v>
          </cell>
          <cell r="B3092" t="str">
            <v>RO</v>
          </cell>
          <cell r="C3092" t="str">
            <v>21</v>
          </cell>
          <cell r="D3092" t="str">
            <v>45010</v>
          </cell>
          <cell r="E3092" t="str">
            <v>D942</v>
          </cell>
        </row>
        <row r="3093">
          <cell r="A3093" t="str">
            <v>GAVERINA TERME</v>
          </cell>
          <cell r="B3093" t="str">
            <v>BG</v>
          </cell>
          <cell r="C3093" t="str">
            <v>10</v>
          </cell>
          <cell r="D3093" t="str">
            <v>24060</v>
          </cell>
          <cell r="E3093" t="str">
            <v>D943</v>
          </cell>
        </row>
        <row r="3094">
          <cell r="A3094" t="str">
            <v>GAVI</v>
          </cell>
          <cell r="B3094" t="str">
            <v>AL</v>
          </cell>
          <cell r="C3094" t="str">
            <v>13</v>
          </cell>
          <cell r="D3094" t="str">
            <v>15066</v>
          </cell>
          <cell r="E3094" t="str">
            <v>D944</v>
          </cell>
        </row>
        <row r="3095">
          <cell r="A3095" t="str">
            <v>GAVIGNANO</v>
          </cell>
          <cell r="B3095" t="str">
            <v>RM</v>
          </cell>
          <cell r="C3095" t="str">
            <v>08</v>
          </cell>
          <cell r="D3095" t="str">
            <v>00030</v>
          </cell>
          <cell r="E3095" t="str">
            <v>D945</v>
          </cell>
        </row>
        <row r="3096">
          <cell r="A3096" t="str">
            <v>GAVIRATE</v>
          </cell>
          <cell r="B3096" t="str">
            <v>VA</v>
          </cell>
          <cell r="C3096" t="str">
            <v>10</v>
          </cell>
          <cell r="D3096" t="str">
            <v>21026</v>
          </cell>
          <cell r="E3096" t="str">
            <v>D946</v>
          </cell>
        </row>
        <row r="3097">
          <cell r="A3097" t="str">
            <v>GAVOI</v>
          </cell>
          <cell r="B3097" t="str">
            <v>NU</v>
          </cell>
          <cell r="C3097" t="str">
            <v>15</v>
          </cell>
          <cell r="D3097" t="str">
            <v>08020</v>
          </cell>
          <cell r="E3097" t="str">
            <v>D947</v>
          </cell>
        </row>
        <row r="3098">
          <cell r="A3098" t="str">
            <v>GAVORRANO</v>
          </cell>
          <cell r="B3098" t="str">
            <v>GR</v>
          </cell>
          <cell r="C3098" t="str">
            <v>17</v>
          </cell>
          <cell r="D3098" t="str">
            <v>58023</v>
          </cell>
          <cell r="E3098" t="str">
            <v>D948</v>
          </cell>
        </row>
        <row r="3099">
          <cell r="A3099" t="str">
            <v>GAZOLDO DEGLI IPPOLITI</v>
          </cell>
          <cell r="B3099" t="str">
            <v>MN</v>
          </cell>
          <cell r="C3099" t="str">
            <v>10</v>
          </cell>
          <cell r="D3099" t="str">
            <v>46040</v>
          </cell>
          <cell r="E3099" t="str">
            <v>D949</v>
          </cell>
        </row>
        <row r="3100">
          <cell r="A3100" t="str">
            <v>GAZZADA SCHIANNO</v>
          </cell>
          <cell r="B3100" t="str">
            <v>VA</v>
          </cell>
          <cell r="C3100" t="str">
            <v>10</v>
          </cell>
          <cell r="D3100" t="str">
            <v>21045</v>
          </cell>
          <cell r="E3100" t="str">
            <v>D951</v>
          </cell>
        </row>
        <row r="3101">
          <cell r="A3101" t="str">
            <v>GAZZANIGA</v>
          </cell>
          <cell r="B3101" t="str">
            <v>BG</v>
          </cell>
          <cell r="C3101" t="str">
            <v>10</v>
          </cell>
          <cell r="D3101" t="str">
            <v>24025</v>
          </cell>
          <cell r="E3101" t="str">
            <v>D952</v>
          </cell>
        </row>
        <row r="3102">
          <cell r="A3102" t="str">
            <v>GAZZO PADOVANO</v>
          </cell>
          <cell r="B3102" t="str">
            <v>PD</v>
          </cell>
          <cell r="C3102" t="str">
            <v>21</v>
          </cell>
          <cell r="D3102" t="str">
            <v>35010</v>
          </cell>
          <cell r="E3102" t="str">
            <v>D956</v>
          </cell>
        </row>
        <row r="3103">
          <cell r="A3103" t="str">
            <v>GAZZO VERONESE</v>
          </cell>
          <cell r="B3103" t="str">
            <v>VR</v>
          </cell>
          <cell r="C3103" t="str">
            <v>21</v>
          </cell>
          <cell r="D3103" t="str">
            <v>37060</v>
          </cell>
          <cell r="E3103" t="str">
            <v>D957</v>
          </cell>
        </row>
        <row r="3104">
          <cell r="A3104" t="str">
            <v>GAZZOLA</v>
          </cell>
          <cell r="B3104" t="str">
            <v>PC</v>
          </cell>
          <cell r="C3104" t="str">
            <v>06</v>
          </cell>
          <cell r="D3104" t="str">
            <v>29010</v>
          </cell>
          <cell r="E3104" t="str">
            <v>D958</v>
          </cell>
        </row>
        <row r="3105">
          <cell r="A3105" t="str">
            <v>GAZZUOLO</v>
          </cell>
          <cell r="B3105" t="str">
            <v>MN</v>
          </cell>
          <cell r="C3105" t="str">
            <v>10</v>
          </cell>
          <cell r="D3105" t="str">
            <v>46010</v>
          </cell>
          <cell r="E3105" t="str">
            <v>D959</v>
          </cell>
        </row>
        <row r="3106">
          <cell r="A3106" t="str">
            <v>GELA</v>
          </cell>
          <cell r="B3106" t="str">
            <v>CL</v>
          </cell>
          <cell r="C3106" t="str">
            <v>16</v>
          </cell>
          <cell r="D3106" t="str">
            <v>93012</v>
          </cell>
          <cell r="E3106" t="str">
            <v>D960</v>
          </cell>
        </row>
        <row r="3107">
          <cell r="A3107" t="str">
            <v>GEMMANO</v>
          </cell>
          <cell r="B3107" t="str">
            <v>RN</v>
          </cell>
          <cell r="C3107" t="str">
            <v>06</v>
          </cell>
          <cell r="D3107" t="str">
            <v>47855</v>
          </cell>
          <cell r="E3107" t="str">
            <v>D961</v>
          </cell>
        </row>
        <row r="3108">
          <cell r="A3108" t="str">
            <v>GEMONA DEL FRIULI</v>
          </cell>
          <cell r="B3108" t="str">
            <v>UD</v>
          </cell>
          <cell r="C3108" t="str">
            <v>07</v>
          </cell>
          <cell r="D3108" t="str">
            <v>33013</v>
          </cell>
          <cell r="E3108" t="str">
            <v>D962</v>
          </cell>
        </row>
        <row r="3109">
          <cell r="A3109" t="str">
            <v>GEMONIO</v>
          </cell>
          <cell r="B3109" t="str">
            <v>VA</v>
          </cell>
          <cell r="C3109" t="str">
            <v>10</v>
          </cell>
          <cell r="D3109" t="str">
            <v>21036</v>
          </cell>
          <cell r="E3109" t="str">
            <v>D963</v>
          </cell>
        </row>
        <row r="3110">
          <cell r="A3110" t="str">
            <v>GENAZZANO</v>
          </cell>
          <cell r="B3110" t="str">
            <v>RM</v>
          </cell>
          <cell r="C3110" t="str">
            <v>08</v>
          </cell>
          <cell r="D3110" t="str">
            <v>00030</v>
          </cell>
          <cell r="E3110" t="str">
            <v>D964</v>
          </cell>
        </row>
        <row r="3111">
          <cell r="A3111" t="str">
            <v>GENGA</v>
          </cell>
          <cell r="B3111" t="str">
            <v>AN</v>
          </cell>
          <cell r="C3111" t="str">
            <v>11</v>
          </cell>
          <cell r="D3111" t="str">
            <v>60040</v>
          </cell>
          <cell r="E3111" t="str">
            <v>D965</v>
          </cell>
        </row>
        <row r="3112">
          <cell r="A3112" t="str">
            <v>GENIVOLTA</v>
          </cell>
          <cell r="B3112" t="str">
            <v>CR</v>
          </cell>
          <cell r="C3112" t="str">
            <v>10</v>
          </cell>
          <cell r="D3112" t="str">
            <v>26020</v>
          </cell>
          <cell r="E3112" t="str">
            <v>D966</v>
          </cell>
        </row>
        <row r="3113">
          <cell r="A3113" t="str">
            <v>GENOLA</v>
          </cell>
          <cell r="B3113" t="str">
            <v>CN</v>
          </cell>
          <cell r="C3113" t="str">
            <v>13</v>
          </cell>
          <cell r="D3113" t="str">
            <v>12040</v>
          </cell>
          <cell r="E3113" t="str">
            <v>D967</v>
          </cell>
        </row>
        <row r="3114">
          <cell r="A3114" t="str">
            <v>GENONI</v>
          </cell>
          <cell r="B3114" t="str">
            <v>NU</v>
          </cell>
          <cell r="C3114" t="str">
            <v>15</v>
          </cell>
          <cell r="D3114" t="str">
            <v>08030</v>
          </cell>
          <cell r="E3114" t="str">
            <v>D968</v>
          </cell>
        </row>
        <row r="3115">
          <cell r="A3115" t="str">
            <v>GENOVA</v>
          </cell>
          <cell r="B3115" t="str">
            <v>GE</v>
          </cell>
          <cell r="C3115" t="str">
            <v>09</v>
          </cell>
          <cell r="D3115" t="str">
            <v>16100</v>
          </cell>
          <cell r="E3115" t="str">
            <v>D969</v>
          </cell>
        </row>
        <row r="3116">
          <cell r="A3116" t="str">
            <v>GENURI</v>
          </cell>
          <cell r="B3116" t="str">
            <v>CA</v>
          </cell>
          <cell r="C3116" t="str">
            <v>15</v>
          </cell>
          <cell r="D3116" t="str">
            <v>09020</v>
          </cell>
          <cell r="E3116" t="str">
            <v>D970</v>
          </cell>
        </row>
        <row r="3117">
          <cell r="A3117" t="str">
            <v>GENZANO DI LUCANIA</v>
          </cell>
          <cell r="B3117" t="str">
            <v>PZ</v>
          </cell>
          <cell r="C3117" t="str">
            <v>02</v>
          </cell>
          <cell r="D3117" t="str">
            <v>85013</v>
          </cell>
          <cell r="E3117" t="str">
            <v>D971</v>
          </cell>
        </row>
        <row r="3118">
          <cell r="A3118" t="str">
            <v>GENZANO DI ROMA</v>
          </cell>
          <cell r="B3118" t="str">
            <v>RM</v>
          </cell>
          <cell r="C3118" t="str">
            <v>08</v>
          </cell>
          <cell r="D3118" t="str">
            <v>00045</v>
          </cell>
          <cell r="E3118" t="str">
            <v>D972</v>
          </cell>
        </row>
        <row r="3119">
          <cell r="A3119" t="str">
            <v>GENZONE</v>
          </cell>
          <cell r="B3119" t="str">
            <v>PV</v>
          </cell>
          <cell r="C3119" t="str">
            <v>10</v>
          </cell>
          <cell r="D3119" t="str">
            <v>27014</v>
          </cell>
          <cell r="E3119" t="str">
            <v>D973</v>
          </cell>
        </row>
        <row r="3120">
          <cell r="A3120" t="str">
            <v>GERA LARIO</v>
          </cell>
          <cell r="B3120" t="str">
            <v>CO</v>
          </cell>
          <cell r="C3120" t="str">
            <v>10</v>
          </cell>
          <cell r="D3120" t="str">
            <v>22010</v>
          </cell>
          <cell r="E3120" t="str">
            <v>D974</v>
          </cell>
        </row>
        <row r="3121">
          <cell r="A3121" t="str">
            <v>GERACE</v>
          </cell>
          <cell r="B3121" t="str">
            <v>RC</v>
          </cell>
          <cell r="C3121" t="str">
            <v>04</v>
          </cell>
          <cell r="D3121" t="str">
            <v>89040</v>
          </cell>
          <cell r="E3121" t="str">
            <v>D975</v>
          </cell>
        </row>
        <row r="3122">
          <cell r="A3122" t="str">
            <v>GERACI SICULO</v>
          </cell>
          <cell r="B3122" t="str">
            <v>PA</v>
          </cell>
          <cell r="C3122" t="str">
            <v>16</v>
          </cell>
          <cell r="D3122" t="str">
            <v>90010</v>
          </cell>
          <cell r="E3122" t="str">
            <v>D977</v>
          </cell>
        </row>
        <row r="3123">
          <cell r="A3123" t="str">
            <v>GERANO</v>
          </cell>
          <cell r="B3123" t="str">
            <v>RM</v>
          </cell>
          <cell r="C3123" t="str">
            <v>08</v>
          </cell>
          <cell r="D3123" t="str">
            <v>00025</v>
          </cell>
          <cell r="E3123" t="str">
            <v>D978</v>
          </cell>
        </row>
        <row r="3124">
          <cell r="A3124" t="str">
            <v>GERENZAGO</v>
          </cell>
          <cell r="B3124" t="str">
            <v>PV</v>
          </cell>
          <cell r="C3124" t="str">
            <v>10</v>
          </cell>
          <cell r="D3124" t="str">
            <v>27019</v>
          </cell>
          <cell r="E3124" t="str">
            <v>D980</v>
          </cell>
        </row>
        <row r="3125">
          <cell r="A3125" t="str">
            <v>GERENZANO</v>
          </cell>
          <cell r="B3125" t="str">
            <v>VA</v>
          </cell>
          <cell r="C3125" t="str">
            <v>10</v>
          </cell>
          <cell r="D3125" t="str">
            <v>21040</v>
          </cell>
          <cell r="E3125" t="str">
            <v>D981</v>
          </cell>
        </row>
        <row r="3126">
          <cell r="A3126" t="str">
            <v>GERGEI</v>
          </cell>
          <cell r="B3126" t="str">
            <v>NU</v>
          </cell>
          <cell r="C3126" t="str">
            <v>15</v>
          </cell>
          <cell r="D3126" t="str">
            <v>08030</v>
          </cell>
          <cell r="E3126" t="str">
            <v>D982</v>
          </cell>
        </row>
        <row r="3127">
          <cell r="A3127" t="str">
            <v>GERMAGNANO</v>
          </cell>
          <cell r="B3127" t="str">
            <v>TO</v>
          </cell>
          <cell r="C3127" t="str">
            <v>13</v>
          </cell>
          <cell r="D3127" t="str">
            <v>10070</v>
          </cell>
          <cell r="E3127" t="str">
            <v>D983</v>
          </cell>
        </row>
        <row r="3128">
          <cell r="A3128" t="str">
            <v>GERMAGNO</v>
          </cell>
          <cell r="B3128" t="str">
            <v>VB</v>
          </cell>
          <cell r="C3128" t="str">
            <v>13</v>
          </cell>
          <cell r="D3128" t="str">
            <v>28887</v>
          </cell>
          <cell r="E3128" t="str">
            <v>D984</v>
          </cell>
        </row>
        <row r="3129">
          <cell r="A3129" t="str">
            <v>GERMANIA</v>
          </cell>
          <cell r="B3129" t="str">
            <v>EE</v>
          </cell>
          <cell r="C3129" t="str">
            <v/>
          </cell>
          <cell r="D3129" t="str">
            <v/>
          </cell>
          <cell r="E3129" t="str">
            <v>Z112</v>
          </cell>
        </row>
        <row r="3130">
          <cell r="A3130" t="str">
            <v>GERMASINO</v>
          </cell>
          <cell r="B3130" t="str">
            <v>CO</v>
          </cell>
          <cell r="C3130" t="str">
            <v>10</v>
          </cell>
          <cell r="D3130" t="str">
            <v>22010</v>
          </cell>
          <cell r="E3130" t="str">
            <v>D986</v>
          </cell>
        </row>
        <row r="3131">
          <cell r="A3131" t="str">
            <v>GERMIGNAGA</v>
          </cell>
          <cell r="B3131" t="str">
            <v>VA</v>
          </cell>
          <cell r="C3131" t="str">
            <v>10</v>
          </cell>
          <cell r="D3131" t="str">
            <v>21010</v>
          </cell>
          <cell r="E3131" t="str">
            <v>D987</v>
          </cell>
        </row>
        <row r="3132">
          <cell r="A3132" t="str">
            <v>GEROCARNE</v>
          </cell>
          <cell r="B3132" t="str">
            <v>VV</v>
          </cell>
          <cell r="C3132" t="str">
            <v>04</v>
          </cell>
          <cell r="D3132" t="str">
            <v>89831</v>
          </cell>
          <cell r="E3132" t="str">
            <v>D988</v>
          </cell>
        </row>
        <row r="3133">
          <cell r="A3133" t="str">
            <v>GEROLA ALTA</v>
          </cell>
          <cell r="B3133" t="str">
            <v>SO</v>
          </cell>
          <cell r="C3133" t="str">
            <v>10</v>
          </cell>
          <cell r="D3133" t="str">
            <v>23010</v>
          </cell>
          <cell r="E3133" t="str">
            <v>D990</v>
          </cell>
        </row>
        <row r="3134">
          <cell r="A3134" t="str">
            <v>GEROSA</v>
          </cell>
          <cell r="B3134" t="str">
            <v>BG</v>
          </cell>
          <cell r="C3134" t="str">
            <v>10</v>
          </cell>
          <cell r="D3134" t="str">
            <v>24010</v>
          </cell>
          <cell r="E3134" t="str">
            <v>D991</v>
          </cell>
        </row>
        <row r="3135">
          <cell r="A3135" t="str">
            <v>GERRE DE' CAPRIOLI</v>
          </cell>
          <cell r="B3135" t="str">
            <v>CR</v>
          </cell>
          <cell r="C3135" t="str">
            <v>10</v>
          </cell>
          <cell r="D3135" t="str">
            <v>26040</v>
          </cell>
          <cell r="E3135" t="str">
            <v>D993</v>
          </cell>
        </row>
        <row r="3136">
          <cell r="A3136" t="str">
            <v>GESICO</v>
          </cell>
          <cell r="B3136" t="str">
            <v>CA</v>
          </cell>
          <cell r="C3136" t="str">
            <v>15</v>
          </cell>
          <cell r="D3136" t="str">
            <v>09040</v>
          </cell>
          <cell r="E3136" t="str">
            <v>D994</v>
          </cell>
        </row>
        <row r="3137">
          <cell r="A3137" t="str">
            <v>GESSATE</v>
          </cell>
          <cell r="B3137" t="str">
            <v>MI</v>
          </cell>
          <cell r="C3137" t="str">
            <v>10</v>
          </cell>
          <cell r="D3137" t="str">
            <v>20060</v>
          </cell>
          <cell r="E3137" t="str">
            <v>D995</v>
          </cell>
        </row>
        <row r="3138">
          <cell r="A3138" t="str">
            <v>GESSOPALENA</v>
          </cell>
          <cell r="B3138" t="str">
            <v>CH</v>
          </cell>
          <cell r="C3138" t="str">
            <v>01</v>
          </cell>
          <cell r="D3138" t="str">
            <v>66010</v>
          </cell>
          <cell r="E3138" t="str">
            <v>D996</v>
          </cell>
        </row>
        <row r="3139">
          <cell r="A3139" t="str">
            <v>GESTURI</v>
          </cell>
          <cell r="B3139" t="str">
            <v>CA</v>
          </cell>
          <cell r="C3139" t="str">
            <v>15</v>
          </cell>
          <cell r="D3139" t="str">
            <v>09020</v>
          </cell>
          <cell r="E3139" t="str">
            <v>D997</v>
          </cell>
        </row>
        <row r="3140">
          <cell r="A3140" t="str">
            <v>GESUALDO</v>
          </cell>
          <cell r="B3140" t="str">
            <v>AV</v>
          </cell>
          <cell r="C3140" t="str">
            <v>05</v>
          </cell>
          <cell r="D3140" t="str">
            <v>83040</v>
          </cell>
          <cell r="E3140" t="str">
            <v>D998</v>
          </cell>
        </row>
        <row r="3141">
          <cell r="A3141" t="str">
            <v>GHEDI</v>
          </cell>
          <cell r="B3141" t="str">
            <v>BS</v>
          </cell>
          <cell r="C3141" t="str">
            <v>10</v>
          </cell>
          <cell r="D3141" t="str">
            <v>25016</v>
          </cell>
          <cell r="E3141" t="str">
            <v>D999</v>
          </cell>
        </row>
        <row r="3142">
          <cell r="A3142" t="str">
            <v>GHEMME</v>
          </cell>
          <cell r="B3142" t="str">
            <v>NO</v>
          </cell>
          <cell r="C3142" t="str">
            <v>13</v>
          </cell>
          <cell r="D3142" t="str">
            <v>28074</v>
          </cell>
          <cell r="E3142" t="str">
            <v>E001</v>
          </cell>
        </row>
        <row r="3143">
          <cell r="A3143" t="str">
            <v>GHIFFA</v>
          </cell>
          <cell r="B3143" t="str">
            <v>VB</v>
          </cell>
          <cell r="C3143" t="str">
            <v>13</v>
          </cell>
          <cell r="D3143" t="str">
            <v>28823</v>
          </cell>
          <cell r="E3143" t="str">
            <v>E003</v>
          </cell>
        </row>
        <row r="3144">
          <cell r="A3144" t="str">
            <v>GHILARZA</v>
          </cell>
          <cell r="B3144" t="str">
            <v>OR</v>
          </cell>
          <cell r="C3144" t="str">
            <v>15</v>
          </cell>
          <cell r="D3144" t="str">
            <v>09074</v>
          </cell>
          <cell r="E3144" t="str">
            <v>E004</v>
          </cell>
        </row>
        <row r="3145">
          <cell r="A3145" t="str">
            <v>GHISALBA</v>
          </cell>
          <cell r="B3145" t="str">
            <v>BG</v>
          </cell>
          <cell r="C3145" t="str">
            <v>10</v>
          </cell>
          <cell r="D3145" t="str">
            <v>24050</v>
          </cell>
          <cell r="E3145" t="str">
            <v>E006</v>
          </cell>
        </row>
        <row r="3146">
          <cell r="A3146" t="str">
            <v>GHISLARENGO</v>
          </cell>
          <cell r="B3146" t="str">
            <v>VC</v>
          </cell>
          <cell r="C3146" t="str">
            <v>13</v>
          </cell>
          <cell r="D3146" t="str">
            <v>13030</v>
          </cell>
          <cell r="E3146" t="str">
            <v>E007</v>
          </cell>
        </row>
        <row r="3147">
          <cell r="A3147" t="str">
            <v>GIACCIANO CON BARUCHELLA</v>
          </cell>
          <cell r="B3147" t="str">
            <v>RO</v>
          </cell>
          <cell r="C3147" t="str">
            <v>21</v>
          </cell>
          <cell r="D3147" t="str">
            <v>45020</v>
          </cell>
          <cell r="E3147" t="str">
            <v>E008</v>
          </cell>
        </row>
        <row r="3148">
          <cell r="A3148" t="str">
            <v>GIAGLIONE</v>
          </cell>
          <cell r="B3148" t="str">
            <v>TO</v>
          </cell>
          <cell r="C3148" t="str">
            <v>13</v>
          </cell>
          <cell r="D3148" t="str">
            <v>10050</v>
          </cell>
          <cell r="E3148" t="str">
            <v>E009</v>
          </cell>
        </row>
        <row r="3149">
          <cell r="A3149" t="str">
            <v>GIANICO</v>
          </cell>
          <cell r="B3149" t="str">
            <v>BS</v>
          </cell>
          <cell r="C3149" t="str">
            <v>10</v>
          </cell>
          <cell r="D3149" t="str">
            <v>25040</v>
          </cell>
          <cell r="E3149" t="str">
            <v>E010</v>
          </cell>
        </row>
        <row r="3150">
          <cell r="A3150" t="str">
            <v>GIANO DELL'UMBRIA</v>
          </cell>
          <cell r="B3150" t="str">
            <v>PG</v>
          </cell>
          <cell r="C3150" t="str">
            <v>19</v>
          </cell>
          <cell r="D3150" t="str">
            <v>06030</v>
          </cell>
          <cell r="E3150" t="str">
            <v>E012</v>
          </cell>
        </row>
        <row r="3151">
          <cell r="A3151" t="str">
            <v>GIANO VETUSTO</v>
          </cell>
          <cell r="B3151" t="str">
            <v>CE</v>
          </cell>
          <cell r="C3151" t="str">
            <v>05</v>
          </cell>
          <cell r="D3151" t="str">
            <v>81040</v>
          </cell>
          <cell r="E3151" t="str">
            <v>E011</v>
          </cell>
        </row>
        <row r="3152">
          <cell r="A3152" t="str">
            <v>GIARDINELLO</v>
          </cell>
          <cell r="B3152" t="str">
            <v>PA</v>
          </cell>
          <cell r="C3152" t="str">
            <v>16</v>
          </cell>
          <cell r="D3152" t="str">
            <v>90040</v>
          </cell>
          <cell r="E3152" t="str">
            <v>E013</v>
          </cell>
        </row>
        <row r="3153">
          <cell r="A3153" t="str">
            <v>GIARDINI NAXOS</v>
          </cell>
          <cell r="B3153" t="str">
            <v>ME</v>
          </cell>
          <cell r="C3153" t="str">
            <v>16</v>
          </cell>
          <cell r="D3153" t="str">
            <v>98035</v>
          </cell>
          <cell r="E3153" t="str">
            <v>E014</v>
          </cell>
        </row>
        <row r="3154">
          <cell r="A3154" t="str">
            <v>GIAROLE</v>
          </cell>
          <cell r="B3154" t="str">
            <v>AL</v>
          </cell>
          <cell r="C3154" t="str">
            <v>13</v>
          </cell>
          <cell r="D3154" t="str">
            <v>15036</v>
          </cell>
          <cell r="E3154" t="str">
            <v>E015</v>
          </cell>
        </row>
        <row r="3155">
          <cell r="A3155" t="str">
            <v>GIARRATANA</v>
          </cell>
          <cell r="B3155" t="str">
            <v>RG</v>
          </cell>
          <cell r="C3155" t="str">
            <v>16</v>
          </cell>
          <cell r="D3155" t="str">
            <v>97010</v>
          </cell>
          <cell r="E3155" t="str">
            <v>E016</v>
          </cell>
        </row>
        <row r="3156">
          <cell r="A3156" t="str">
            <v>GIARRE</v>
          </cell>
          <cell r="B3156" t="str">
            <v>CT</v>
          </cell>
          <cell r="C3156" t="str">
            <v>16</v>
          </cell>
          <cell r="D3156" t="str">
            <v>95014</v>
          </cell>
          <cell r="E3156" t="str">
            <v>E017</v>
          </cell>
        </row>
        <row r="3157">
          <cell r="A3157" t="str">
            <v>GIAVE</v>
          </cell>
          <cell r="B3157" t="str">
            <v>SS</v>
          </cell>
          <cell r="C3157" t="str">
            <v>15</v>
          </cell>
          <cell r="D3157" t="str">
            <v>07010</v>
          </cell>
          <cell r="E3157" t="str">
            <v>E019</v>
          </cell>
        </row>
        <row r="3158">
          <cell r="A3158" t="str">
            <v>GIAVENO</v>
          </cell>
          <cell r="B3158" t="str">
            <v>TO</v>
          </cell>
          <cell r="C3158" t="str">
            <v>13</v>
          </cell>
          <cell r="D3158" t="str">
            <v>10094</v>
          </cell>
          <cell r="E3158" t="str">
            <v>E020</v>
          </cell>
        </row>
        <row r="3159">
          <cell r="A3159" t="str">
            <v>GIAVERA DEL MONTELLO</v>
          </cell>
          <cell r="B3159" t="str">
            <v>TV</v>
          </cell>
          <cell r="C3159" t="str">
            <v>21</v>
          </cell>
          <cell r="D3159" t="str">
            <v>31040</v>
          </cell>
          <cell r="E3159" t="str">
            <v>E021</v>
          </cell>
        </row>
        <row r="3160">
          <cell r="A3160" t="str">
            <v>GIBA</v>
          </cell>
          <cell r="B3160" t="str">
            <v>CA</v>
          </cell>
          <cell r="C3160" t="str">
            <v>15</v>
          </cell>
          <cell r="D3160" t="str">
            <v>09010</v>
          </cell>
          <cell r="E3160" t="str">
            <v>E022</v>
          </cell>
        </row>
        <row r="3161">
          <cell r="A3161" t="str">
            <v>GIBELLINA</v>
          </cell>
          <cell r="B3161" t="str">
            <v>TP</v>
          </cell>
          <cell r="C3161" t="str">
            <v>16</v>
          </cell>
          <cell r="D3161" t="str">
            <v>91024</v>
          </cell>
          <cell r="E3161" t="str">
            <v>E023</v>
          </cell>
        </row>
        <row r="3162">
          <cell r="A3162" t="str">
            <v>GIFFLENGA</v>
          </cell>
          <cell r="B3162" t="str">
            <v>BI</v>
          </cell>
          <cell r="C3162" t="str">
            <v>13</v>
          </cell>
          <cell r="D3162" t="str">
            <v>13874</v>
          </cell>
          <cell r="E3162" t="str">
            <v>E024</v>
          </cell>
        </row>
        <row r="3163">
          <cell r="A3163" t="str">
            <v>GIFFONE</v>
          </cell>
          <cell r="B3163" t="str">
            <v>RC</v>
          </cell>
          <cell r="C3163" t="str">
            <v>04</v>
          </cell>
          <cell r="D3163" t="str">
            <v>89020</v>
          </cell>
          <cell r="E3163" t="str">
            <v>E025</v>
          </cell>
        </row>
        <row r="3164">
          <cell r="A3164" t="str">
            <v>GIFFONI SEI CASALI</v>
          </cell>
          <cell r="B3164" t="str">
            <v>SA</v>
          </cell>
          <cell r="C3164" t="str">
            <v>05</v>
          </cell>
          <cell r="D3164" t="str">
            <v>84090</v>
          </cell>
          <cell r="E3164" t="str">
            <v>E026</v>
          </cell>
        </row>
        <row r="3165">
          <cell r="A3165" t="str">
            <v>GIFFONI VALLE PIANA</v>
          </cell>
          <cell r="B3165" t="str">
            <v>SA</v>
          </cell>
          <cell r="C3165" t="str">
            <v>05</v>
          </cell>
          <cell r="D3165" t="str">
            <v>84095</v>
          </cell>
          <cell r="E3165" t="str">
            <v>E027</v>
          </cell>
        </row>
        <row r="3166">
          <cell r="A3166" t="str">
            <v>GIGNESE</v>
          </cell>
          <cell r="B3166" t="str">
            <v>VB</v>
          </cell>
          <cell r="C3166" t="str">
            <v>13</v>
          </cell>
          <cell r="D3166" t="str">
            <v>28836</v>
          </cell>
          <cell r="E3166" t="str">
            <v>E028</v>
          </cell>
        </row>
        <row r="3167">
          <cell r="A3167" t="str">
            <v>GIGNOD</v>
          </cell>
          <cell r="B3167" t="str">
            <v>AO</v>
          </cell>
          <cell r="C3167" t="str">
            <v>20</v>
          </cell>
          <cell r="D3167" t="str">
            <v>11010</v>
          </cell>
          <cell r="E3167" t="str">
            <v>E029</v>
          </cell>
        </row>
        <row r="3168">
          <cell r="A3168" t="str">
            <v>GILDONE</v>
          </cell>
          <cell r="B3168" t="str">
            <v>CB</v>
          </cell>
          <cell r="C3168" t="str">
            <v>12</v>
          </cell>
          <cell r="D3168" t="str">
            <v>86010</v>
          </cell>
          <cell r="E3168" t="str">
            <v>E030</v>
          </cell>
        </row>
        <row r="3169">
          <cell r="A3169" t="str">
            <v>GIMIGLIANO</v>
          </cell>
          <cell r="B3169" t="str">
            <v>CZ</v>
          </cell>
          <cell r="C3169" t="str">
            <v>04</v>
          </cell>
          <cell r="D3169" t="str">
            <v>88045</v>
          </cell>
          <cell r="E3169" t="str">
            <v>E031</v>
          </cell>
        </row>
        <row r="3170">
          <cell r="A3170" t="str">
            <v>GIMINO</v>
          </cell>
          <cell r="B3170" t="str">
            <v>EE</v>
          </cell>
          <cell r="C3170" t="str">
            <v/>
          </cell>
          <cell r="D3170" t="str">
            <v/>
          </cell>
          <cell r="E3170" t="str">
            <v>E032</v>
          </cell>
        </row>
        <row r="3171">
          <cell r="A3171" t="str">
            <v>GINESTRA</v>
          </cell>
          <cell r="B3171" t="str">
            <v>PZ</v>
          </cell>
          <cell r="C3171" t="str">
            <v>02</v>
          </cell>
          <cell r="D3171" t="str">
            <v>85020</v>
          </cell>
          <cell r="E3171" t="str">
            <v>E033</v>
          </cell>
        </row>
        <row r="3172">
          <cell r="A3172" t="str">
            <v>GINESTRA DEGLI SCHIAVONI</v>
          </cell>
          <cell r="B3172" t="str">
            <v>BN</v>
          </cell>
          <cell r="C3172" t="str">
            <v>05</v>
          </cell>
          <cell r="D3172" t="str">
            <v>82020</v>
          </cell>
          <cell r="E3172" t="str">
            <v>E034</v>
          </cell>
        </row>
        <row r="3173">
          <cell r="A3173" t="str">
            <v>GINOSA</v>
          </cell>
          <cell r="B3173" t="str">
            <v>TA</v>
          </cell>
          <cell r="C3173" t="str">
            <v>14</v>
          </cell>
          <cell r="D3173" t="str">
            <v>74013</v>
          </cell>
          <cell r="E3173" t="str">
            <v>E036</v>
          </cell>
        </row>
        <row r="3174">
          <cell r="A3174" t="str">
            <v>GIOI</v>
          </cell>
          <cell r="B3174" t="str">
            <v>SA</v>
          </cell>
          <cell r="C3174" t="str">
            <v>05</v>
          </cell>
          <cell r="D3174" t="str">
            <v>84056</v>
          </cell>
          <cell r="E3174" t="str">
            <v>E037</v>
          </cell>
        </row>
        <row r="3175">
          <cell r="A3175" t="str">
            <v>GIOIA DEI MARSI</v>
          </cell>
          <cell r="B3175" t="str">
            <v>AQ</v>
          </cell>
          <cell r="C3175" t="str">
            <v>01</v>
          </cell>
          <cell r="D3175" t="str">
            <v>67055</v>
          </cell>
          <cell r="E3175" t="str">
            <v>E040</v>
          </cell>
        </row>
        <row r="3176">
          <cell r="A3176" t="str">
            <v>GIOIA DEL COLLE</v>
          </cell>
          <cell r="B3176" t="str">
            <v>BA</v>
          </cell>
          <cell r="C3176" t="str">
            <v>14</v>
          </cell>
          <cell r="D3176" t="str">
            <v>70023</v>
          </cell>
          <cell r="E3176" t="str">
            <v>E038</v>
          </cell>
        </row>
        <row r="3177">
          <cell r="A3177" t="str">
            <v>GIOIA SANNITICA</v>
          </cell>
          <cell r="B3177" t="str">
            <v>CE</v>
          </cell>
          <cell r="C3177" t="str">
            <v>05</v>
          </cell>
          <cell r="D3177" t="str">
            <v>81010</v>
          </cell>
          <cell r="E3177" t="str">
            <v>E039</v>
          </cell>
        </row>
        <row r="3178">
          <cell r="A3178" t="str">
            <v>GIOIA TAURO</v>
          </cell>
          <cell r="B3178" t="str">
            <v>RC</v>
          </cell>
          <cell r="C3178" t="str">
            <v>04</v>
          </cell>
          <cell r="D3178" t="str">
            <v>89013</v>
          </cell>
          <cell r="E3178" t="str">
            <v>E041</v>
          </cell>
        </row>
        <row r="3179">
          <cell r="A3179" t="str">
            <v>GIOIOSA IONICA</v>
          </cell>
          <cell r="B3179" t="str">
            <v>RC</v>
          </cell>
          <cell r="C3179" t="str">
            <v>04</v>
          </cell>
          <cell r="D3179" t="str">
            <v>89042</v>
          </cell>
          <cell r="E3179" t="str">
            <v>E044</v>
          </cell>
        </row>
        <row r="3180">
          <cell r="A3180" t="str">
            <v>GIOIOSA MAREA</v>
          </cell>
          <cell r="B3180" t="str">
            <v>ME</v>
          </cell>
          <cell r="C3180" t="str">
            <v>16</v>
          </cell>
          <cell r="D3180" t="str">
            <v>98063</v>
          </cell>
          <cell r="E3180" t="str">
            <v>E043</v>
          </cell>
        </row>
        <row r="3181">
          <cell r="A3181" t="str">
            <v>GIOVE</v>
          </cell>
          <cell r="B3181" t="str">
            <v>TR</v>
          </cell>
          <cell r="C3181" t="str">
            <v>19</v>
          </cell>
          <cell r="D3181" t="str">
            <v>05024</v>
          </cell>
          <cell r="E3181" t="str">
            <v>E045</v>
          </cell>
        </row>
        <row r="3182">
          <cell r="A3182" t="str">
            <v>GIOVINAZZO</v>
          </cell>
          <cell r="B3182" t="str">
            <v>BA</v>
          </cell>
          <cell r="C3182" t="str">
            <v>14</v>
          </cell>
          <cell r="D3182" t="str">
            <v>70054</v>
          </cell>
          <cell r="E3182" t="str">
            <v>E047</v>
          </cell>
        </row>
        <row r="3183">
          <cell r="A3183" t="str">
            <v>GIOVO</v>
          </cell>
          <cell r="B3183" t="str">
            <v>TN</v>
          </cell>
          <cell r="C3183" t="str">
            <v>18</v>
          </cell>
          <cell r="D3183" t="str">
            <v>38030</v>
          </cell>
          <cell r="E3183" t="str">
            <v>E048</v>
          </cell>
        </row>
        <row r="3184">
          <cell r="A3184" t="str">
            <v>GIRASOLE</v>
          </cell>
          <cell r="B3184" t="str">
            <v>NU</v>
          </cell>
          <cell r="C3184" t="str">
            <v>15</v>
          </cell>
          <cell r="D3184" t="str">
            <v>08040</v>
          </cell>
          <cell r="E3184" t="str">
            <v>E049</v>
          </cell>
        </row>
        <row r="3185">
          <cell r="A3185" t="str">
            <v>GIRIFALCO</v>
          </cell>
          <cell r="B3185" t="str">
            <v>CZ</v>
          </cell>
          <cell r="C3185" t="str">
            <v>04</v>
          </cell>
          <cell r="D3185" t="str">
            <v>88024</v>
          </cell>
          <cell r="E3185" t="str">
            <v>E050</v>
          </cell>
        </row>
        <row r="3186">
          <cell r="A3186" t="str">
            <v>GIRONICO</v>
          </cell>
          <cell r="B3186" t="str">
            <v>CO</v>
          </cell>
          <cell r="C3186" t="str">
            <v>10</v>
          </cell>
          <cell r="D3186" t="str">
            <v>22020</v>
          </cell>
          <cell r="E3186" t="str">
            <v>E051</v>
          </cell>
        </row>
        <row r="3187">
          <cell r="A3187" t="str">
            <v>GISSI</v>
          </cell>
          <cell r="B3187" t="str">
            <v>CH</v>
          </cell>
          <cell r="C3187" t="str">
            <v>01</v>
          </cell>
          <cell r="D3187" t="str">
            <v>66052</v>
          </cell>
          <cell r="E3187" t="str">
            <v>E052</v>
          </cell>
        </row>
        <row r="3188">
          <cell r="A3188" t="str">
            <v>GIUGGIANELLO</v>
          </cell>
          <cell r="B3188" t="str">
            <v>LE</v>
          </cell>
          <cell r="C3188" t="str">
            <v>14</v>
          </cell>
          <cell r="D3188" t="str">
            <v>73030</v>
          </cell>
          <cell r="E3188" t="str">
            <v>E053</v>
          </cell>
        </row>
        <row r="3189">
          <cell r="A3189" t="str">
            <v>GIUGLIANO IN CAMPANIA</v>
          </cell>
          <cell r="B3189" t="str">
            <v>NA</v>
          </cell>
          <cell r="C3189" t="str">
            <v>05</v>
          </cell>
          <cell r="D3189" t="str">
            <v>80014</v>
          </cell>
          <cell r="E3189" t="str">
            <v>E054</v>
          </cell>
        </row>
        <row r="3190">
          <cell r="A3190" t="str">
            <v>GIULIANA</v>
          </cell>
          <cell r="B3190" t="str">
            <v>PA</v>
          </cell>
          <cell r="C3190" t="str">
            <v>16</v>
          </cell>
          <cell r="D3190" t="str">
            <v>90030</v>
          </cell>
          <cell r="E3190" t="str">
            <v>E055</v>
          </cell>
        </row>
        <row r="3191">
          <cell r="A3191" t="str">
            <v>GIULIANO DI ROMA</v>
          </cell>
          <cell r="B3191" t="str">
            <v>FR</v>
          </cell>
          <cell r="C3191" t="str">
            <v>08</v>
          </cell>
          <cell r="D3191" t="str">
            <v>03020</v>
          </cell>
          <cell r="E3191" t="str">
            <v>E057</v>
          </cell>
        </row>
        <row r="3192">
          <cell r="A3192" t="str">
            <v>GIULIANO TEATINO</v>
          </cell>
          <cell r="B3192" t="str">
            <v>CH</v>
          </cell>
          <cell r="C3192" t="str">
            <v>01</v>
          </cell>
          <cell r="D3192" t="str">
            <v>66010</v>
          </cell>
          <cell r="E3192" t="str">
            <v>E056</v>
          </cell>
        </row>
        <row r="3193">
          <cell r="A3193" t="str">
            <v>GIULIANOVA</v>
          </cell>
          <cell r="B3193" t="str">
            <v>TE</v>
          </cell>
          <cell r="C3193" t="str">
            <v>01</v>
          </cell>
          <cell r="D3193" t="str">
            <v>64021</v>
          </cell>
          <cell r="E3193" t="str">
            <v>E058</v>
          </cell>
        </row>
        <row r="3194">
          <cell r="A3194" t="str">
            <v>GIUNCUGNANO</v>
          </cell>
          <cell r="B3194" t="str">
            <v>LU</v>
          </cell>
          <cell r="C3194" t="str">
            <v>17</v>
          </cell>
          <cell r="D3194" t="str">
            <v>55030</v>
          </cell>
          <cell r="E3194" t="str">
            <v>E059</v>
          </cell>
        </row>
        <row r="3195">
          <cell r="A3195" t="str">
            <v>GIUNGANO</v>
          </cell>
          <cell r="B3195" t="str">
            <v>SA</v>
          </cell>
          <cell r="C3195" t="str">
            <v>05</v>
          </cell>
          <cell r="D3195" t="str">
            <v>84050</v>
          </cell>
          <cell r="E3195" t="str">
            <v>E060</v>
          </cell>
        </row>
        <row r="3196">
          <cell r="A3196" t="str">
            <v>GIURDIGNANO</v>
          </cell>
          <cell r="B3196" t="str">
            <v>LE</v>
          </cell>
          <cell r="C3196" t="str">
            <v>14</v>
          </cell>
          <cell r="D3196" t="str">
            <v>73020</v>
          </cell>
          <cell r="E3196" t="str">
            <v>E061</v>
          </cell>
        </row>
        <row r="3197">
          <cell r="A3197" t="str">
            <v>GIUSSAGO</v>
          </cell>
          <cell r="B3197" t="str">
            <v>PV</v>
          </cell>
          <cell r="C3197" t="str">
            <v>10</v>
          </cell>
          <cell r="D3197" t="str">
            <v>27010</v>
          </cell>
          <cell r="E3197" t="str">
            <v>E062</v>
          </cell>
        </row>
        <row r="3198">
          <cell r="A3198" t="str">
            <v>GIUSSANO</v>
          </cell>
          <cell r="B3198" t="str">
            <v>MI</v>
          </cell>
          <cell r="C3198" t="str">
            <v>10</v>
          </cell>
          <cell r="D3198" t="str">
            <v>20034</v>
          </cell>
          <cell r="E3198" t="str">
            <v>E063</v>
          </cell>
        </row>
        <row r="3199">
          <cell r="A3199" t="str">
            <v>GIUSTENICE</v>
          </cell>
          <cell r="B3199" t="str">
            <v>SV</v>
          </cell>
          <cell r="C3199" t="str">
            <v>09</v>
          </cell>
          <cell r="D3199" t="str">
            <v>17020</v>
          </cell>
          <cell r="E3199" t="str">
            <v>E064</v>
          </cell>
        </row>
        <row r="3200">
          <cell r="A3200" t="str">
            <v>GIUSTINO</v>
          </cell>
          <cell r="B3200" t="str">
            <v>TN</v>
          </cell>
          <cell r="C3200" t="str">
            <v>18</v>
          </cell>
          <cell r="D3200" t="str">
            <v>38086</v>
          </cell>
          <cell r="E3200" t="str">
            <v>E065</v>
          </cell>
        </row>
        <row r="3201">
          <cell r="A3201" t="str">
            <v>GIUSVALLA</v>
          </cell>
          <cell r="B3201" t="str">
            <v>SV</v>
          </cell>
          <cell r="C3201" t="str">
            <v>09</v>
          </cell>
          <cell r="D3201" t="str">
            <v>17010</v>
          </cell>
          <cell r="E3201" t="str">
            <v>E066</v>
          </cell>
        </row>
        <row r="3202">
          <cell r="A3202" t="str">
            <v>GIVOLETTO</v>
          </cell>
          <cell r="B3202" t="str">
            <v>TO</v>
          </cell>
          <cell r="C3202" t="str">
            <v>13</v>
          </cell>
          <cell r="D3202" t="str">
            <v>10040</v>
          </cell>
          <cell r="E3202" t="str">
            <v>E067</v>
          </cell>
        </row>
        <row r="3203">
          <cell r="A3203" t="str">
            <v>GIZZERIA</v>
          </cell>
          <cell r="B3203" t="str">
            <v>CZ</v>
          </cell>
          <cell r="C3203" t="str">
            <v>04</v>
          </cell>
          <cell r="D3203" t="str">
            <v>88040</v>
          </cell>
          <cell r="E3203" t="str">
            <v>E068</v>
          </cell>
        </row>
        <row r="3204">
          <cell r="A3204" t="str">
            <v>GLORENZA</v>
          </cell>
          <cell r="B3204" t="str">
            <v>BZ</v>
          </cell>
          <cell r="C3204" t="str">
            <v>03</v>
          </cell>
          <cell r="D3204" t="str">
            <v>39020</v>
          </cell>
          <cell r="E3204" t="str">
            <v>E069</v>
          </cell>
        </row>
        <row r="3205">
          <cell r="A3205" t="str">
            <v>GODEGA DI SANT'URBANO</v>
          </cell>
          <cell r="B3205" t="str">
            <v>TV</v>
          </cell>
          <cell r="C3205" t="str">
            <v>21</v>
          </cell>
          <cell r="D3205" t="str">
            <v>31010</v>
          </cell>
          <cell r="E3205" t="str">
            <v>E071</v>
          </cell>
        </row>
        <row r="3206">
          <cell r="A3206" t="str">
            <v>GODIASCO</v>
          </cell>
          <cell r="B3206" t="str">
            <v>PV</v>
          </cell>
          <cell r="C3206" t="str">
            <v>10</v>
          </cell>
          <cell r="D3206" t="str">
            <v>27052</v>
          </cell>
          <cell r="E3206" t="str">
            <v>E072</v>
          </cell>
        </row>
        <row r="3207">
          <cell r="A3207" t="str">
            <v>GODRANO</v>
          </cell>
          <cell r="B3207" t="str">
            <v>PA</v>
          </cell>
          <cell r="C3207" t="str">
            <v>16</v>
          </cell>
          <cell r="D3207" t="str">
            <v>90030</v>
          </cell>
          <cell r="E3207" t="str">
            <v>E074</v>
          </cell>
        </row>
        <row r="3208">
          <cell r="A3208" t="str">
            <v>GOITO</v>
          </cell>
          <cell r="B3208" t="str">
            <v>MN</v>
          </cell>
          <cell r="C3208" t="str">
            <v>10</v>
          </cell>
          <cell r="D3208" t="str">
            <v>46044</v>
          </cell>
          <cell r="E3208" t="str">
            <v>E078</v>
          </cell>
        </row>
        <row r="3209">
          <cell r="A3209" t="str">
            <v>GOLASECCA</v>
          </cell>
          <cell r="B3209" t="str">
            <v>VA</v>
          </cell>
          <cell r="C3209" t="str">
            <v>10</v>
          </cell>
          <cell r="D3209" t="str">
            <v>21010</v>
          </cell>
          <cell r="E3209" t="str">
            <v>E079</v>
          </cell>
        </row>
        <row r="3210">
          <cell r="A3210" t="str">
            <v>GOLFERENZO</v>
          </cell>
          <cell r="B3210" t="str">
            <v>PV</v>
          </cell>
          <cell r="C3210" t="str">
            <v>10</v>
          </cell>
          <cell r="D3210" t="str">
            <v>27047</v>
          </cell>
          <cell r="E3210" t="str">
            <v>E081</v>
          </cell>
        </row>
        <row r="3211">
          <cell r="A3211" t="str">
            <v>GOLFO ARANCI</v>
          </cell>
          <cell r="B3211" t="str">
            <v>SS</v>
          </cell>
          <cell r="C3211" t="str">
            <v>15</v>
          </cell>
          <cell r="D3211" t="str">
            <v>07020</v>
          </cell>
          <cell r="E3211" t="str">
            <v>M274</v>
          </cell>
        </row>
        <row r="3212">
          <cell r="A3212" t="str">
            <v>GOMBITO</v>
          </cell>
          <cell r="B3212" t="str">
            <v>CR</v>
          </cell>
          <cell r="C3212" t="str">
            <v>10</v>
          </cell>
          <cell r="D3212" t="str">
            <v>26020</v>
          </cell>
          <cell r="E3212" t="str">
            <v>E082</v>
          </cell>
        </row>
        <row r="3213">
          <cell r="A3213" t="str">
            <v>GONARS</v>
          </cell>
          <cell r="B3213" t="str">
            <v>UD</v>
          </cell>
          <cell r="C3213" t="str">
            <v>07</v>
          </cell>
          <cell r="D3213" t="str">
            <v>33050</v>
          </cell>
          <cell r="E3213" t="str">
            <v>E083</v>
          </cell>
        </row>
        <row r="3214">
          <cell r="A3214" t="str">
            <v>GONI</v>
          </cell>
          <cell r="B3214" t="str">
            <v>CA</v>
          </cell>
          <cell r="C3214" t="str">
            <v>15</v>
          </cell>
          <cell r="D3214" t="str">
            <v>09040</v>
          </cell>
          <cell r="E3214" t="str">
            <v>E084</v>
          </cell>
        </row>
        <row r="3215">
          <cell r="A3215" t="str">
            <v>GONNESA</v>
          </cell>
          <cell r="B3215" t="str">
            <v>CA</v>
          </cell>
          <cell r="C3215" t="str">
            <v>15</v>
          </cell>
          <cell r="D3215" t="str">
            <v>09010</v>
          </cell>
          <cell r="E3215" t="str">
            <v>E086</v>
          </cell>
        </row>
        <row r="3216">
          <cell r="A3216" t="str">
            <v>GONNOSCODINA</v>
          </cell>
          <cell r="B3216" t="str">
            <v>OR</v>
          </cell>
          <cell r="C3216" t="str">
            <v>15</v>
          </cell>
          <cell r="D3216" t="str">
            <v>09090</v>
          </cell>
          <cell r="E3216" t="str">
            <v>E087</v>
          </cell>
        </row>
        <row r="3217">
          <cell r="A3217" t="str">
            <v>GONNOSFANADIGA</v>
          </cell>
          <cell r="B3217" t="str">
            <v>CA</v>
          </cell>
          <cell r="C3217" t="str">
            <v>15</v>
          </cell>
          <cell r="D3217" t="str">
            <v>09035</v>
          </cell>
          <cell r="E3217" t="str">
            <v>E085</v>
          </cell>
        </row>
        <row r="3218">
          <cell r="A3218" t="str">
            <v>GONNOSNO'</v>
          </cell>
          <cell r="B3218" t="str">
            <v>OR</v>
          </cell>
          <cell r="C3218" t="str">
            <v>15</v>
          </cell>
          <cell r="D3218" t="str">
            <v>09090</v>
          </cell>
          <cell r="E3218" t="str">
            <v>D584</v>
          </cell>
        </row>
        <row r="3219">
          <cell r="A3219" t="str">
            <v>GONNOSTRAMATZA</v>
          </cell>
          <cell r="B3219" t="str">
            <v>OR</v>
          </cell>
          <cell r="C3219" t="str">
            <v>15</v>
          </cell>
          <cell r="D3219" t="str">
            <v>09093</v>
          </cell>
          <cell r="E3219" t="str">
            <v>E088</v>
          </cell>
        </row>
        <row r="3220">
          <cell r="A3220" t="str">
            <v>GONZAGA</v>
          </cell>
          <cell r="B3220" t="str">
            <v>MN</v>
          </cell>
          <cell r="C3220" t="str">
            <v>10</v>
          </cell>
          <cell r="D3220" t="str">
            <v>46023</v>
          </cell>
          <cell r="E3220" t="str">
            <v>E089</v>
          </cell>
        </row>
        <row r="3221">
          <cell r="A3221" t="str">
            <v>GORDONA</v>
          </cell>
          <cell r="B3221" t="str">
            <v>SO</v>
          </cell>
          <cell r="C3221" t="str">
            <v>10</v>
          </cell>
          <cell r="D3221" t="str">
            <v>23020</v>
          </cell>
          <cell r="E3221" t="str">
            <v>E090</v>
          </cell>
        </row>
        <row r="3222">
          <cell r="A3222" t="str">
            <v>GORGA</v>
          </cell>
          <cell r="B3222" t="str">
            <v>RM</v>
          </cell>
          <cell r="C3222" t="str">
            <v>08</v>
          </cell>
          <cell r="D3222" t="str">
            <v>00030</v>
          </cell>
          <cell r="E3222" t="str">
            <v>E091</v>
          </cell>
        </row>
        <row r="3223">
          <cell r="A3223" t="str">
            <v>GORGO AL MONTICANO</v>
          </cell>
          <cell r="B3223" t="str">
            <v>TV</v>
          </cell>
          <cell r="C3223" t="str">
            <v>21</v>
          </cell>
          <cell r="D3223" t="str">
            <v>31040</v>
          </cell>
          <cell r="E3223" t="str">
            <v>E092</v>
          </cell>
        </row>
        <row r="3224">
          <cell r="A3224" t="str">
            <v>GORGOGLIONE</v>
          </cell>
          <cell r="B3224" t="str">
            <v>MT</v>
          </cell>
          <cell r="C3224" t="str">
            <v>02</v>
          </cell>
          <cell r="D3224" t="str">
            <v>75010</v>
          </cell>
          <cell r="E3224" t="str">
            <v>E093</v>
          </cell>
        </row>
        <row r="3225">
          <cell r="A3225" t="str">
            <v>GORGONZOLA</v>
          </cell>
          <cell r="B3225" t="str">
            <v>MI</v>
          </cell>
          <cell r="C3225" t="str">
            <v>10</v>
          </cell>
          <cell r="D3225" t="str">
            <v>20064</v>
          </cell>
          <cell r="E3225" t="str">
            <v>E094</v>
          </cell>
        </row>
        <row r="3226">
          <cell r="A3226" t="str">
            <v>GORIANO SICOLI</v>
          </cell>
          <cell r="B3226" t="str">
            <v>AQ</v>
          </cell>
          <cell r="C3226" t="str">
            <v>01</v>
          </cell>
          <cell r="D3226" t="str">
            <v>67030</v>
          </cell>
          <cell r="E3226" t="str">
            <v>E096</v>
          </cell>
        </row>
        <row r="3227">
          <cell r="A3227" t="str">
            <v>GORIZIA</v>
          </cell>
          <cell r="B3227" t="str">
            <v>GO</v>
          </cell>
          <cell r="C3227" t="str">
            <v>07</v>
          </cell>
          <cell r="D3227" t="str">
            <v>34170</v>
          </cell>
          <cell r="E3227" t="str">
            <v>E098</v>
          </cell>
        </row>
        <row r="3228">
          <cell r="A3228" t="str">
            <v>GORLA MAGGIORE</v>
          </cell>
          <cell r="B3228" t="str">
            <v>VA</v>
          </cell>
          <cell r="C3228" t="str">
            <v>10</v>
          </cell>
          <cell r="D3228" t="str">
            <v>21050</v>
          </cell>
          <cell r="E3228" t="str">
            <v>E101</v>
          </cell>
        </row>
        <row r="3229">
          <cell r="A3229" t="str">
            <v>GORLA MINORE</v>
          </cell>
          <cell r="B3229" t="str">
            <v>VA</v>
          </cell>
          <cell r="C3229" t="str">
            <v>10</v>
          </cell>
          <cell r="D3229" t="str">
            <v>21055</v>
          </cell>
          <cell r="E3229" t="str">
            <v>E102</v>
          </cell>
        </row>
        <row r="3230">
          <cell r="A3230" t="str">
            <v>GORLAGO</v>
          </cell>
          <cell r="B3230" t="str">
            <v>BG</v>
          </cell>
          <cell r="C3230" t="str">
            <v>10</v>
          </cell>
          <cell r="D3230" t="str">
            <v>24060</v>
          </cell>
          <cell r="E3230" t="str">
            <v>E100</v>
          </cell>
        </row>
        <row r="3231">
          <cell r="A3231" t="str">
            <v>GORLE</v>
          </cell>
          <cell r="B3231" t="str">
            <v>BG</v>
          </cell>
          <cell r="C3231" t="str">
            <v>10</v>
          </cell>
          <cell r="D3231" t="str">
            <v>24020</v>
          </cell>
          <cell r="E3231" t="str">
            <v>E103</v>
          </cell>
        </row>
        <row r="3232">
          <cell r="A3232" t="str">
            <v>GORNATE-OLONA</v>
          </cell>
          <cell r="B3232" t="str">
            <v>VA</v>
          </cell>
          <cell r="C3232" t="str">
            <v>10</v>
          </cell>
          <cell r="D3232" t="str">
            <v>21040</v>
          </cell>
          <cell r="E3232" t="str">
            <v>E104</v>
          </cell>
        </row>
        <row r="3233">
          <cell r="A3233" t="str">
            <v>GORNO</v>
          </cell>
          <cell r="B3233" t="str">
            <v>BG</v>
          </cell>
          <cell r="C3233" t="str">
            <v>10</v>
          </cell>
          <cell r="D3233" t="str">
            <v>24020</v>
          </cell>
          <cell r="E3233" t="str">
            <v>E106</v>
          </cell>
        </row>
        <row r="3234">
          <cell r="A3234" t="str">
            <v>GORO</v>
          </cell>
          <cell r="B3234" t="str">
            <v>FE</v>
          </cell>
          <cell r="C3234" t="str">
            <v>06</v>
          </cell>
          <cell r="D3234" t="str">
            <v>44020</v>
          </cell>
          <cell r="E3234" t="str">
            <v>E107</v>
          </cell>
        </row>
        <row r="3235">
          <cell r="A3235" t="str">
            <v>GORRETO</v>
          </cell>
          <cell r="B3235" t="str">
            <v>GE</v>
          </cell>
          <cell r="C3235" t="str">
            <v>09</v>
          </cell>
          <cell r="D3235" t="str">
            <v>16020</v>
          </cell>
          <cell r="E3235" t="str">
            <v>E109</v>
          </cell>
        </row>
        <row r="3236">
          <cell r="A3236" t="str">
            <v>GORZEGNO</v>
          </cell>
          <cell r="B3236" t="str">
            <v>CN</v>
          </cell>
          <cell r="C3236" t="str">
            <v>13</v>
          </cell>
          <cell r="D3236" t="str">
            <v>12070</v>
          </cell>
          <cell r="E3236" t="str">
            <v>E111</v>
          </cell>
        </row>
        <row r="3237">
          <cell r="A3237" t="str">
            <v>GOSALDO</v>
          </cell>
          <cell r="B3237" t="str">
            <v>BL</v>
          </cell>
          <cell r="C3237" t="str">
            <v>21</v>
          </cell>
          <cell r="D3237" t="str">
            <v>32020</v>
          </cell>
          <cell r="E3237" t="str">
            <v>E113</v>
          </cell>
        </row>
        <row r="3238">
          <cell r="A3238" t="str">
            <v>GOSSOLENGO</v>
          </cell>
          <cell r="B3238" t="str">
            <v>PC</v>
          </cell>
          <cell r="C3238" t="str">
            <v>06</v>
          </cell>
          <cell r="D3238" t="str">
            <v>29020</v>
          </cell>
          <cell r="E3238" t="str">
            <v>E114</v>
          </cell>
        </row>
        <row r="3239">
          <cell r="A3239" t="str">
            <v>GOTTASECCA</v>
          </cell>
          <cell r="B3239" t="str">
            <v>CN</v>
          </cell>
          <cell r="C3239" t="str">
            <v>13</v>
          </cell>
          <cell r="D3239" t="str">
            <v>12072</v>
          </cell>
          <cell r="E3239" t="str">
            <v>E115</v>
          </cell>
        </row>
        <row r="3240">
          <cell r="A3240" t="str">
            <v>GOTTOLENGO</v>
          </cell>
          <cell r="B3240" t="str">
            <v>BS</v>
          </cell>
          <cell r="C3240" t="str">
            <v>10</v>
          </cell>
          <cell r="D3240" t="str">
            <v>25023</v>
          </cell>
          <cell r="E3240" t="str">
            <v>E116</v>
          </cell>
        </row>
        <row r="3241">
          <cell r="A3241" t="str">
            <v>GOVONE</v>
          </cell>
          <cell r="B3241" t="str">
            <v>CN</v>
          </cell>
          <cell r="C3241" t="str">
            <v>13</v>
          </cell>
          <cell r="D3241" t="str">
            <v>12040</v>
          </cell>
          <cell r="E3241" t="str">
            <v>E118</v>
          </cell>
        </row>
        <row r="3242">
          <cell r="A3242" t="str">
            <v>GOZZANO</v>
          </cell>
          <cell r="B3242" t="str">
            <v>NO</v>
          </cell>
          <cell r="C3242" t="str">
            <v>13</v>
          </cell>
          <cell r="D3242" t="str">
            <v>28024</v>
          </cell>
          <cell r="E3242" t="str">
            <v>E120</v>
          </cell>
        </row>
        <row r="3243">
          <cell r="A3243" t="str">
            <v>GRADARA</v>
          </cell>
          <cell r="B3243" t="str">
            <v>PS</v>
          </cell>
          <cell r="C3243" t="str">
            <v>11</v>
          </cell>
          <cell r="D3243" t="str">
            <v>61012</v>
          </cell>
          <cell r="E3243" t="str">
            <v>E122</v>
          </cell>
        </row>
        <row r="3244">
          <cell r="A3244" t="str">
            <v>GRADISCA D'ISONZO</v>
          </cell>
          <cell r="B3244" t="str">
            <v>GO</v>
          </cell>
          <cell r="C3244" t="str">
            <v>07</v>
          </cell>
          <cell r="D3244" t="str">
            <v>34072</v>
          </cell>
          <cell r="E3244" t="str">
            <v>E124</v>
          </cell>
        </row>
        <row r="3245">
          <cell r="A3245" t="str">
            <v>GRADO</v>
          </cell>
          <cell r="B3245" t="str">
            <v>GO</v>
          </cell>
          <cell r="C3245" t="str">
            <v>07</v>
          </cell>
          <cell r="D3245" t="str">
            <v>34073</v>
          </cell>
          <cell r="E3245" t="str">
            <v>E125</v>
          </cell>
        </row>
        <row r="3246">
          <cell r="A3246" t="str">
            <v>GRADOLI</v>
          </cell>
          <cell r="B3246" t="str">
            <v>VT</v>
          </cell>
          <cell r="C3246" t="str">
            <v>08</v>
          </cell>
          <cell r="D3246" t="str">
            <v>01010</v>
          </cell>
          <cell r="E3246" t="str">
            <v>E126</v>
          </cell>
        </row>
        <row r="3247">
          <cell r="A3247" t="str">
            <v>GRAFFIGNANA</v>
          </cell>
          <cell r="B3247" t="str">
            <v>LO</v>
          </cell>
          <cell r="C3247" t="str">
            <v>10</v>
          </cell>
          <cell r="D3247" t="str">
            <v>26813</v>
          </cell>
          <cell r="E3247" t="str">
            <v>E127</v>
          </cell>
        </row>
        <row r="3248">
          <cell r="A3248" t="str">
            <v>GRAFFIGNANO</v>
          </cell>
          <cell r="B3248" t="str">
            <v>VT</v>
          </cell>
          <cell r="C3248" t="str">
            <v>08</v>
          </cell>
          <cell r="D3248" t="str">
            <v>01020</v>
          </cell>
          <cell r="E3248" t="str">
            <v>E128</v>
          </cell>
        </row>
        <row r="3249">
          <cell r="A3249" t="str">
            <v>GRAGLIA</v>
          </cell>
          <cell r="B3249" t="str">
            <v>BI</v>
          </cell>
          <cell r="C3249" t="str">
            <v>13</v>
          </cell>
          <cell r="D3249" t="str">
            <v>13895</v>
          </cell>
          <cell r="E3249" t="str">
            <v>E130</v>
          </cell>
        </row>
        <row r="3250">
          <cell r="A3250" t="str">
            <v>GRAGNANO</v>
          </cell>
          <cell r="B3250" t="str">
            <v>NA</v>
          </cell>
          <cell r="C3250" t="str">
            <v>05</v>
          </cell>
          <cell r="D3250" t="str">
            <v>80054</v>
          </cell>
          <cell r="E3250" t="str">
            <v>E131</v>
          </cell>
        </row>
        <row r="3251">
          <cell r="A3251" t="str">
            <v>GRAGNANO TREBBIENSE</v>
          </cell>
          <cell r="B3251" t="str">
            <v>PC</v>
          </cell>
          <cell r="C3251" t="str">
            <v>06</v>
          </cell>
          <cell r="D3251" t="str">
            <v>29010</v>
          </cell>
          <cell r="E3251" t="str">
            <v>E132</v>
          </cell>
        </row>
        <row r="3252">
          <cell r="A3252" t="str">
            <v>GRAGNOLA</v>
          </cell>
          <cell r="B3252" t="str">
            <v>MS</v>
          </cell>
          <cell r="C3252" t="str">
            <v>17</v>
          </cell>
          <cell r="D3252" t="str">
            <v>05402</v>
          </cell>
          <cell r="E3252" t="str">
            <v>X001</v>
          </cell>
        </row>
        <row r="3253">
          <cell r="A3253" t="str">
            <v>GRAMMICHELE</v>
          </cell>
          <cell r="B3253" t="str">
            <v>CT</v>
          </cell>
          <cell r="C3253" t="str">
            <v>16</v>
          </cell>
          <cell r="D3253" t="str">
            <v>95042</v>
          </cell>
          <cell r="E3253" t="str">
            <v>E133</v>
          </cell>
        </row>
        <row r="3254">
          <cell r="A3254" t="str">
            <v>GRAN BRETAGNA</v>
          </cell>
          <cell r="B3254" t="str">
            <v>EE</v>
          </cell>
          <cell r="C3254" t="str">
            <v/>
          </cell>
          <cell r="D3254" t="str">
            <v/>
          </cell>
          <cell r="E3254" t="str">
            <v>Z149</v>
          </cell>
        </row>
        <row r="3255">
          <cell r="A3255" t="str">
            <v>GRANA</v>
          </cell>
          <cell r="B3255" t="str">
            <v>AT</v>
          </cell>
          <cell r="C3255" t="str">
            <v>13</v>
          </cell>
          <cell r="D3255" t="str">
            <v>14030</v>
          </cell>
          <cell r="E3255" t="str">
            <v>E134</v>
          </cell>
        </row>
        <row r="3256">
          <cell r="A3256" t="str">
            <v>GRANAGLIONE</v>
          </cell>
          <cell r="B3256" t="str">
            <v>BO</v>
          </cell>
          <cell r="C3256" t="str">
            <v>06</v>
          </cell>
          <cell r="D3256" t="str">
            <v>40030</v>
          </cell>
          <cell r="E3256" t="str">
            <v>E135</v>
          </cell>
        </row>
        <row r="3257">
          <cell r="A3257" t="str">
            <v>GRANAROLO DELL'EMILIA</v>
          </cell>
          <cell r="B3257" t="str">
            <v>BO</v>
          </cell>
          <cell r="C3257" t="str">
            <v>06</v>
          </cell>
          <cell r="D3257" t="str">
            <v>40057</v>
          </cell>
          <cell r="E3257" t="str">
            <v>E136</v>
          </cell>
        </row>
        <row r="3258">
          <cell r="A3258" t="str">
            <v>GRANCONA</v>
          </cell>
          <cell r="B3258" t="str">
            <v>VI</v>
          </cell>
          <cell r="C3258" t="str">
            <v>21</v>
          </cell>
          <cell r="D3258" t="str">
            <v>36040</v>
          </cell>
          <cell r="E3258" t="str">
            <v>E138</v>
          </cell>
        </row>
        <row r="3259">
          <cell r="A3259" t="str">
            <v>GRANDATE</v>
          </cell>
          <cell r="B3259" t="str">
            <v>CO</v>
          </cell>
          <cell r="C3259" t="str">
            <v>10</v>
          </cell>
          <cell r="D3259" t="str">
            <v>22070</v>
          </cell>
          <cell r="E3259" t="str">
            <v>E139</v>
          </cell>
        </row>
        <row r="3260">
          <cell r="A3260" t="str">
            <v>GRANDOLA ED UNITI</v>
          </cell>
          <cell r="B3260" t="str">
            <v>CO</v>
          </cell>
          <cell r="C3260" t="str">
            <v>10</v>
          </cell>
          <cell r="D3260" t="str">
            <v>22010</v>
          </cell>
          <cell r="E3260" t="str">
            <v>E141</v>
          </cell>
        </row>
        <row r="3261">
          <cell r="A3261" t="str">
            <v>GRANITI</v>
          </cell>
          <cell r="B3261" t="str">
            <v>ME</v>
          </cell>
          <cell r="C3261" t="str">
            <v>16</v>
          </cell>
          <cell r="D3261" t="str">
            <v>98036</v>
          </cell>
          <cell r="E3261" t="str">
            <v>E142</v>
          </cell>
        </row>
        <row r="3262">
          <cell r="A3262" t="str">
            <v>GRANOZZO CON MONTICELLO</v>
          </cell>
          <cell r="B3262" t="str">
            <v>NO</v>
          </cell>
          <cell r="C3262" t="str">
            <v>13</v>
          </cell>
          <cell r="D3262" t="str">
            <v>28060</v>
          </cell>
          <cell r="E3262" t="str">
            <v>E143</v>
          </cell>
        </row>
        <row r="3263">
          <cell r="A3263" t="str">
            <v>GRANTOLA</v>
          </cell>
          <cell r="B3263" t="str">
            <v>VA</v>
          </cell>
          <cell r="C3263" t="str">
            <v>10</v>
          </cell>
          <cell r="D3263" t="str">
            <v>21030</v>
          </cell>
          <cell r="E3263" t="str">
            <v>E144</v>
          </cell>
        </row>
        <row r="3264">
          <cell r="A3264" t="str">
            <v>GRANTORTO</v>
          </cell>
          <cell r="B3264" t="str">
            <v>PD</v>
          </cell>
          <cell r="C3264" t="str">
            <v>21</v>
          </cell>
          <cell r="D3264" t="str">
            <v>35010</v>
          </cell>
          <cell r="E3264" t="str">
            <v>E145</v>
          </cell>
        </row>
        <row r="3265">
          <cell r="A3265" t="str">
            <v>GRANZE</v>
          </cell>
          <cell r="B3265" t="str">
            <v>PD</v>
          </cell>
          <cell r="C3265" t="str">
            <v>21</v>
          </cell>
          <cell r="D3265" t="str">
            <v>35040</v>
          </cell>
          <cell r="E3265" t="str">
            <v>E146</v>
          </cell>
        </row>
        <row r="3266">
          <cell r="A3266" t="str">
            <v>GRASSANO</v>
          </cell>
          <cell r="B3266" t="str">
            <v>MT</v>
          </cell>
          <cell r="C3266" t="str">
            <v>02</v>
          </cell>
          <cell r="D3266" t="str">
            <v>75014</v>
          </cell>
          <cell r="E3266" t="str">
            <v>E147</v>
          </cell>
        </row>
        <row r="3267">
          <cell r="A3267" t="str">
            <v>GRASSOBBIO</v>
          </cell>
          <cell r="B3267" t="str">
            <v>BG</v>
          </cell>
          <cell r="C3267" t="str">
            <v>10</v>
          </cell>
          <cell r="D3267" t="str">
            <v>24050</v>
          </cell>
          <cell r="E3267" t="str">
            <v>E148</v>
          </cell>
        </row>
        <row r="3268">
          <cell r="A3268" t="str">
            <v>GRATTERI</v>
          </cell>
          <cell r="B3268" t="str">
            <v>PA</v>
          </cell>
          <cell r="C3268" t="str">
            <v>16</v>
          </cell>
          <cell r="D3268" t="str">
            <v>90010</v>
          </cell>
          <cell r="E3268" t="str">
            <v>E149</v>
          </cell>
        </row>
        <row r="3269">
          <cell r="A3269" t="str">
            <v>GRAUNO</v>
          </cell>
          <cell r="B3269" t="str">
            <v>TN</v>
          </cell>
          <cell r="C3269" t="str">
            <v>18</v>
          </cell>
          <cell r="D3269" t="str">
            <v>38030</v>
          </cell>
          <cell r="E3269" t="str">
            <v>E150</v>
          </cell>
        </row>
        <row r="3270">
          <cell r="A3270" t="str">
            <v>GRAVEDONA</v>
          </cell>
          <cell r="B3270" t="str">
            <v>CO</v>
          </cell>
          <cell r="C3270" t="str">
            <v>10</v>
          </cell>
          <cell r="D3270" t="str">
            <v>22015</v>
          </cell>
          <cell r="E3270" t="str">
            <v>E151</v>
          </cell>
        </row>
        <row r="3271">
          <cell r="A3271" t="str">
            <v>GRAVELLONA LOMELLINA</v>
          </cell>
          <cell r="B3271" t="str">
            <v>PV</v>
          </cell>
          <cell r="C3271" t="str">
            <v>10</v>
          </cell>
          <cell r="D3271" t="str">
            <v>27020</v>
          </cell>
          <cell r="E3271" t="str">
            <v>E152</v>
          </cell>
        </row>
        <row r="3272">
          <cell r="A3272" t="str">
            <v>GRAVELLONA TOCE</v>
          </cell>
          <cell r="B3272" t="str">
            <v>VB</v>
          </cell>
          <cell r="C3272" t="str">
            <v>13</v>
          </cell>
          <cell r="D3272" t="str">
            <v>28883</v>
          </cell>
          <cell r="E3272" t="str">
            <v>E153</v>
          </cell>
        </row>
        <row r="3273">
          <cell r="A3273" t="str">
            <v>GRAVERE</v>
          </cell>
          <cell r="B3273" t="str">
            <v>TO</v>
          </cell>
          <cell r="C3273" t="str">
            <v>13</v>
          </cell>
          <cell r="D3273" t="str">
            <v>10050</v>
          </cell>
          <cell r="E3273" t="str">
            <v>E154</v>
          </cell>
        </row>
        <row r="3274">
          <cell r="A3274" t="str">
            <v>GRAVINA DI CATANIA</v>
          </cell>
          <cell r="B3274" t="str">
            <v>CT</v>
          </cell>
          <cell r="C3274" t="str">
            <v>16</v>
          </cell>
          <cell r="D3274" t="str">
            <v>95030</v>
          </cell>
          <cell r="E3274" t="str">
            <v>E156</v>
          </cell>
        </row>
        <row r="3275">
          <cell r="A3275" t="str">
            <v>GRAVINA IN PUGLIA</v>
          </cell>
          <cell r="B3275" t="str">
            <v>BA</v>
          </cell>
          <cell r="C3275" t="str">
            <v>14</v>
          </cell>
          <cell r="D3275" t="str">
            <v>70024</v>
          </cell>
          <cell r="E3275" t="str">
            <v>E155</v>
          </cell>
        </row>
        <row r="3276">
          <cell r="A3276" t="str">
            <v>GRAZZANISE</v>
          </cell>
          <cell r="B3276" t="str">
            <v>CE</v>
          </cell>
          <cell r="C3276" t="str">
            <v>05</v>
          </cell>
          <cell r="D3276" t="str">
            <v>81046</v>
          </cell>
          <cell r="E3276" t="str">
            <v>E158</v>
          </cell>
        </row>
        <row r="3277">
          <cell r="A3277" t="str">
            <v>GRAZZANO BADOGLIO</v>
          </cell>
          <cell r="B3277" t="str">
            <v>AT</v>
          </cell>
          <cell r="C3277" t="str">
            <v>13</v>
          </cell>
          <cell r="D3277" t="str">
            <v>14035</v>
          </cell>
          <cell r="E3277" t="str">
            <v>E159</v>
          </cell>
        </row>
        <row r="3278">
          <cell r="A3278" t="str">
            <v>GRECCIO</v>
          </cell>
          <cell r="B3278" t="str">
            <v>RI</v>
          </cell>
          <cell r="C3278" t="str">
            <v>08</v>
          </cell>
          <cell r="D3278" t="str">
            <v>02040</v>
          </cell>
          <cell r="E3278" t="str">
            <v>E160</v>
          </cell>
        </row>
        <row r="3279">
          <cell r="A3279" t="str">
            <v>GRECI</v>
          </cell>
          <cell r="B3279" t="str">
            <v>AV</v>
          </cell>
          <cell r="C3279" t="str">
            <v>05</v>
          </cell>
          <cell r="D3279" t="str">
            <v>83030</v>
          </cell>
          <cell r="E3279" t="str">
            <v>E161</v>
          </cell>
        </row>
        <row r="3280">
          <cell r="A3280" t="str">
            <v>GRECIA</v>
          </cell>
          <cell r="B3280" t="str">
            <v>EE</v>
          </cell>
          <cell r="C3280" t="str">
            <v/>
          </cell>
          <cell r="D3280" t="str">
            <v/>
          </cell>
          <cell r="E3280" t="str">
            <v>Z115</v>
          </cell>
        </row>
        <row r="3281">
          <cell r="A3281" t="str">
            <v>GREGGIO</v>
          </cell>
          <cell r="B3281" t="str">
            <v>VC</v>
          </cell>
          <cell r="C3281" t="str">
            <v>13</v>
          </cell>
          <cell r="D3281" t="str">
            <v>13030</v>
          </cell>
          <cell r="E3281" t="str">
            <v>E163</v>
          </cell>
        </row>
        <row r="3282">
          <cell r="A3282" t="str">
            <v>GREMIASCO</v>
          </cell>
          <cell r="B3282" t="str">
            <v>AL</v>
          </cell>
          <cell r="C3282" t="str">
            <v>13</v>
          </cell>
          <cell r="D3282" t="str">
            <v>15030</v>
          </cell>
          <cell r="E3282" t="str">
            <v>E164</v>
          </cell>
        </row>
        <row r="3283">
          <cell r="A3283" t="str">
            <v>GRESSAN</v>
          </cell>
          <cell r="B3283" t="str">
            <v>AO</v>
          </cell>
          <cell r="C3283" t="str">
            <v>20</v>
          </cell>
          <cell r="D3283" t="str">
            <v>11020</v>
          </cell>
          <cell r="E3283" t="str">
            <v>E165</v>
          </cell>
        </row>
        <row r="3284">
          <cell r="A3284" t="str">
            <v>GRESSONEY-LA-TRINITE'</v>
          </cell>
          <cell r="B3284" t="str">
            <v>AO</v>
          </cell>
          <cell r="C3284" t="str">
            <v>20</v>
          </cell>
          <cell r="D3284" t="str">
            <v>11020</v>
          </cell>
          <cell r="E3284" t="str">
            <v>E167</v>
          </cell>
        </row>
        <row r="3285">
          <cell r="A3285" t="str">
            <v>GRESSONEY-SAINT-JEAN</v>
          </cell>
          <cell r="B3285" t="str">
            <v>AO</v>
          </cell>
          <cell r="C3285" t="str">
            <v>20</v>
          </cell>
          <cell r="D3285" t="str">
            <v>11025</v>
          </cell>
          <cell r="E3285" t="str">
            <v>E168</v>
          </cell>
        </row>
        <row r="3286">
          <cell r="A3286" t="str">
            <v>GREVE IN CHIANTI</v>
          </cell>
          <cell r="B3286" t="str">
            <v>FI</v>
          </cell>
          <cell r="C3286" t="str">
            <v>17</v>
          </cell>
          <cell r="D3286" t="str">
            <v>50022</v>
          </cell>
          <cell r="E3286" t="str">
            <v>E169</v>
          </cell>
        </row>
        <row r="3287">
          <cell r="A3287" t="str">
            <v>GREZZAGO</v>
          </cell>
          <cell r="B3287" t="str">
            <v>MI</v>
          </cell>
          <cell r="C3287" t="str">
            <v>10</v>
          </cell>
          <cell r="D3287" t="str">
            <v>20056</v>
          </cell>
          <cell r="E3287" t="str">
            <v>E170</v>
          </cell>
        </row>
        <row r="3288">
          <cell r="A3288" t="str">
            <v>GREZZANA</v>
          </cell>
          <cell r="B3288" t="str">
            <v>VR</v>
          </cell>
          <cell r="C3288" t="str">
            <v>21</v>
          </cell>
          <cell r="D3288" t="str">
            <v>37023</v>
          </cell>
          <cell r="E3288" t="str">
            <v>E171</v>
          </cell>
        </row>
        <row r="3289">
          <cell r="A3289" t="str">
            <v>GRIANTE</v>
          </cell>
          <cell r="B3289" t="str">
            <v>CO</v>
          </cell>
          <cell r="C3289" t="str">
            <v>10</v>
          </cell>
          <cell r="D3289" t="str">
            <v>22011</v>
          </cell>
          <cell r="E3289" t="str">
            <v>E172</v>
          </cell>
        </row>
        <row r="3290">
          <cell r="A3290" t="str">
            <v>GRICIGNANO DI AVERSA</v>
          </cell>
          <cell r="B3290" t="str">
            <v>CE</v>
          </cell>
          <cell r="C3290" t="str">
            <v>05</v>
          </cell>
          <cell r="D3290" t="str">
            <v>81030</v>
          </cell>
          <cell r="E3290" t="str">
            <v>E173</v>
          </cell>
        </row>
        <row r="3291">
          <cell r="A3291" t="str">
            <v>GRIGNASCO</v>
          </cell>
          <cell r="B3291" t="str">
            <v>NO</v>
          </cell>
          <cell r="C3291" t="str">
            <v>13</v>
          </cell>
          <cell r="D3291" t="str">
            <v>28075</v>
          </cell>
          <cell r="E3291" t="str">
            <v>E177</v>
          </cell>
        </row>
        <row r="3292">
          <cell r="A3292" t="str">
            <v>GRIGNO</v>
          </cell>
          <cell r="B3292" t="str">
            <v>TN</v>
          </cell>
          <cell r="C3292" t="str">
            <v>18</v>
          </cell>
          <cell r="D3292" t="str">
            <v>38055</v>
          </cell>
          <cell r="E3292" t="str">
            <v>E178</v>
          </cell>
        </row>
        <row r="3293">
          <cell r="A3293" t="str">
            <v>GRIMACCO</v>
          </cell>
          <cell r="B3293" t="str">
            <v>UD</v>
          </cell>
          <cell r="C3293" t="str">
            <v>07</v>
          </cell>
          <cell r="D3293" t="str">
            <v>33040</v>
          </cell>
          <cell r="E3293" t="str">
            <v>E179</v>
          </cell>
        </row>
        <row r="3294">
          <cell r="A3294" t="str">
            <v>GRIMALDI</v>
          </cell>
          <cell r="B3294" t="str">
            <v>CS</v>
          </cell>
          <cell r="C3294" t="str">
            <v>04</v>
          </cell>
          <cell r="D3294" t="str">
            <v>87034</v>
          </cell>
          <cell r="E3294" t="str">
            <v>E180</v>
          </cell>
        </row>
        <row r="3295">
          <cell r="A3295" t="str">
            <v>GRINZANE CAVOUR</v>
          </cell>
          <cell r="B3295" t="str">
            <v>CN</v>
          </cell>
          <cell r="C3295" t="str">
            <v>13</v>
          </cell>
          <cell r="D3295" t="str">
            <v>12060</v>
          </cell>
          <cell r="E3295" t="str">
            <v>E182</v>
          </cell>
        </row>
        <row r="3296">
          <cell r="A3296" t="str">
            <v>GRISIGNANA</v>
          </cell>
          <cell r="B3296" t="str">
            <v>EE</v>
          </cell>
          <cell r="C3296" t="str">
            <v/>
          </cell>
          <cell r="D3296" t="str">
            <v/>
          </cell>
          <cell r="E3296" t="str">
            <v>E183</v>
          </cell>
        </row>
        <row r="3297">
          <cell r="A3297" t="str">
            <v>GRISIGNANO DI ZOCCO</v>
          </cell>
          <cell r="B3297" t="str">
            <v>VI</v>
          </cell>
          <cell r="C3297" t="str">
            <v>21</v>
          </cell>
          <cell r="D3297" t="str">
            <v>36040</v>
          </cell>
          <cell r="E3297" t="str">
            <v>E184</v>
          </cell>
        </row>
        <row r="3298">
          <cell r="A3298" t="str">
            <v>GRISOLIA</v>
          </cell>
          <cell r="B3298" t="str">
            <v>CS</v>
          </cell>
          <cell r="C3298" t="str">
            <v>04</v>
          </cell>
          <cell r="D3298" t="str">
            <v>87020</v>
          </cell>
          <cell r="E3298" t="str">
            <v>E185</v>
          </cell>
        </row>
        <row r="3299">
          <cell r="A3299" t="str">
            <v>GRIZZANA MORANDI</v>
          </cell>
          <cell r="B3299" t="str">
            <v>BO</v>
          </cell>
          <cell r="C3299" t="str">
            <v>06</v>
          </cell>
          <cell r="D3299" t="str">
            <v>40030</v>
          </cell>
          <cell r="E3299" t="str">
            <v>E187</v>
          </cell>
        </row>
        <row r="3300">
          <cell r="A3300" t="str">
            <v>GROGNARDO</v>
          </cell>
          <cell r="B3300" t="str">
            <v>AL</v>
          </cell>
          <cell r="C3300" t="str">
            <v>13</v>
          </cell>
          <cell r="D3300" t="str">
            <v>15010</v>
          </cell>
          <cell r="E3300" t="str">
            <v>E188</v>
          </cell>
        </row>
        <row r="3301">
          <cell r="A3301" t="str">
            <v>GROMO</v>
          </cell>
          <cell r="B3301" t="str">
            <v>BG</v>
          </cell>
          <cell r="C3301" t="str">
            <v>10</v>
          </cell>
          <cell r="D3301" t="str">
            <v>24020</v>
          </cell>
          <cell r="E3301" t="str">
            <v>E189</v>
          </cell>
        </row>
        <row r="3302">
          <cell r="A3302" t="str">
            <v>GRONDONA</v>
          </cell>
          <cell r="B3302" t="str">
            <v>AL</v>
          </cell>
          <cell r="C3302" t="str">
            <v>13</v>
          </cell>
          <cell r="D3302" t="str">
            <v>15060</v>
          </cell>
          <cell r="E3302" t="str">
            <v>E191</v>
          </cell>
        </row>
        <row r="3303">
          <cell r="A3303" t="str">
            <v>GRONE</v>
          </cell>
          <cell r="B3303" t="str">
            <v>BG</v>
          </cell>
          <cell r="C3303" t="str">
            <v>10</v>
          </cell>
          <cell r="D3303" t="str">
            <v>24060</v>
          </cell>
          <cell r="E3303" t="str">
            <v>E192</v>
          </cell>
        </row>
        <row r="3304">
          <cell r="A3304" t="str">
            <v>GRONTARDO</v>
          </cell>
          <cell r="B3304" t="str">
            <v>CR</v>
          </cell>
          <cell r="C3304" t="str">
            <v>10</v>
          </cell>
          <cell r="D3304" t="str">
            <v>26044</v>
          </cell>
          <cell r="E3304" t="str">
            <v>E193</v>
          </cell>
        </row>
        <row r="3305">
          <cell r="A3305" t="str">
            <v>GROPELLO CAIROLI</v>
          </cell>
          <cell r="B3305" t="str">
            <v>PV</v>
          </cell>
          <cell r="C3305" t="str">
            <v>10</v>
          </cell>
          <cell r="D3305" t="str">
            <v>27027</v>
          </cell>
          <cell r="E3305" t="str">
            <v>E195</v>
          </cell>
        </row>
        <row r="3306">
          <cell r="A3306" t="str">
            <v>GROPPARELLO</v>
          </cell>
          <cell r="B3306" t="str">
            <v>PC</v>
          </cell>
          <cell r="C3306" t="str">
            <v>06</v>
          </cell>
          <cell r="D3306" t="str">
            <v>29025</v>
          </cell>
          <cell r="E3306" t="str">
            <v>E196</v>
          </cell>
        </row>
        <row r="3307">
          <cell r="A3307" t="str">
            <v>GROSCAVALLO</v>
          </cell>
          <cell r="B3307" t="str">
            <v>TO</v>
          </cell>
          <cell r="C3307" t="str">
            <v>13</v>
          </cell>
          <cell r="D3307" t="str">
            <v>10070</v>
          </cell>
          <cell r="E3307" t="str">
            <v>E199</v>
          </cell>
        </row>
        <row r="3308">
          <cell r="A3308" t="str">
            <v>GROSIO</v>
          </cell>
          <cell r="B3308" t="str">
            <v>SO</v>
          </cell>
          <cell r="C3308" t="str">
            <v>10</v>
          </cell>
          <cell r="D3308" t="str">
            <v>23033</v>
          </cell>
          <cell r="E3308" t="str">
            <v>E200</v>
          </cell>
        </row>
        <row r="3309">
          <cell r="A3309" t="str">
            <v>GROSOTTO</v>
          </cell>
          <cell r="B3309" t="str">
            <v>SO</v>
          </cell>
          <cell r="C3309" t="str">
            <v>10</v>
          </cell>
          <cell r="D3309" t="str">
            <v>23034</v>
          </cell>
          <cell r="E3309" t="str">
            <v>E201</v>
          </cell>
        </row>
        <row r="3310">
          <cell r="A3310" t="str">
            <v>GROSSETO</v>
          </cell>
          <cell r="B3310" t="str">
            <v>GR</v>
          </cell>
          <cell r="C3310" t="str">
            <v>17</v>
          </cell>
          <cell r="D3310" t="str">
            <v>58100</v>
          </cell>
          <cell r="E3310" t="str">
            <v>E202</v>
          </cell>
        </row>
        <row r="3311">
          <cell r="A3311" t="str">
            <v>GROSSO</v>
          </cell>
          <cell r="B3311" t="str">
            <v>TO</v>
          </cell>
          <cell r="C3311" t="str">
            <v>13</v>
          </cell>
          <cell r="D3311" t="str">
            <v>10070</v>
          </cell>
          <cell r="E3311" t="str">
            <v>E203</v>
          </cell>
        </row>
        <row r="3312">
          <cell r="A3312" t="str">
            <v>GROTTAFERRATA</v>
          </cell>
          <cell r="B3312" t="str">
            <v>RM</v>
          </cell>
          <cell r="C3312" t="str">
            <v>08</v>
          </cell>
          <cell r="D3312" t="str">
            <v>00046</v>
          </cell>
          <cell r="E3312" t="str">
            <v>E204</v>
          </cell>
        </row>
        <row r="3313">
          <cell r="A3313" t="str">
            <v>GROTTAGLIE</v>
          </cell>
          <cell r="B3313" t="str">
            <v>TA</v>
          </cell>
          <cell r="C3313" t="str">
            <v>14</v>
          </cell>
          <cell r="D3313" t="str">
            <v>74023</v>
          </cell>
          <cell r="E3313" t="str">
            <v>E205</v>
          </cell>
        </row>
        <row r="3314">
          <cell r="A3314" t="str">
            <v>GROTTAMINARDA</v>
          </cell>
          <cell r="B3314" t="str">
            <v>AV</v>
          </cell>
          <cell r="C3314" t="str">
            <v>05</v>
          </cell>
          <cell r="D3314" t="str">
            <v>83035</v>
          </cell>
          <cell r="E3314" t="str">
            <v>E206</v>
          </cell>
        </row>
        <row r="3315">
          <cell r="A3315" t="str">
            <v>GROTTAMMARE</v>
          </cell>
          <cell r="B3315" t="str">
            <v>AP</v>
          </cell>
          <cell r="C3315" t="str">
            <v>11</v>
          </cell>
          <cell r="D3315" t="str">
            <v>63013</v>
          </cell>
          <cell r="E3315" t="str">
            <v>E207</v>
          </cell>
        </row>
        <row r="3316">
          <cell r="A3316" t="str">
            <v>GROTTAZZOLINA</v>
          </cell>
          <cell r="B3316" t="str">
            <v>AP</v>
          </cell>
          <cell r="C3316" t="str">
            <v>11</v>
          </cell>
          <cell r="D3316" t="str">
            <v>63024</v>
          </cell>
          <cell r="E3316" t="str">
            <v>E208</v>
          </cell>
        </row>
        <row r="3317">
          <cell r="A3317" t="str">
            <v>GROTTE</v>
          </cell>
          <cell r="B3317" t="str">
            <v>AG</v>
          </cell>
          <cell r="C3317" t="str">
            <v>16</v>
          </cell>
          <cell r="D3317" t="str">
            <v>92020</v>
          </cell>
          <cell r="E3317" t="str">
            <v>E209</v>
          </cell>
        </row>
        <row r="3318">
          <cell r="A3318" t="str">
            <v>GROTTE DI CASTRO</v>
          </cell>
          <cell r="B3318" t="str">
            <v>VT</v>
          </cell>
          <cell r="C3318" t="str">
            <v>08</v>
          </cell>
          <cell r="D3318" t="str">
            <v>01025</v>
          </cell>
          <cell r="E3318" t="str">
            <v>E210</v>
          </cell>
        </row>
        <row r="3319">
          <cell r="A3319" t="str">
            <v>GROTTERIA</v>
          </cell>
          <cell r="B3319" t="str">
            <v>RC</v>
          </cell>
          <cell r="C3319" t="str">
            <v>04</v>
          </cell>
          <cell r="D3319" t="str">
            <v>89043</v>
          </cell>
          <cell r="E3319" t="str">
            <v>E212</v>
          </cell>
        </row>
        <row r="3320">
          <cell r="A3320" t="str">
            <v>GROTTOLE</v>
          </cell>
          <cell r="B3320" t="str">
            <v>MT</v>
          </cell>
          <cell r="C3320" t="str">
            <v>02</v>
          </cell>
          <cell r="D3320" t="str">
            <v>75010</v>
          </cell>
          <cell r="E3320" t="str">
            <v>E213</v>
          </cell>
        </row>
        <row r="3321">
          <cell r="A3321" t="str">
            <v>GROTTOLELLA</v>
          </cell>
          <cell r="B3321" t="str">
            <v>AV</v>
          </cell>
          <cell r="C3321" t="str">
            <v>05</v>
          </cell>
          <cell r="D3321" t="str">
            <v>83010</v>
          </cell>
          <cell r="E3321" t="str">
            <v>E214</v>
          </cell>
        </row>
        <row r="3322">
          <cell r="A3322" t="str">
            <v>GRUARO</v>
          </cell>
          <cell r="B3322" t="str">
            <v>VE</v>
          </cell>
          <cell r="C3322" t="str">
            <v>21</v>
          </cell>
          <cell r="D3322" t="str">
            <v>30020</v>
          </cell>
          <cell r="E3322" t="str">
            <v>E215</v>
          </cell>
        </row>
        <row r="3323">
          <cell r="A3323" t="str">
            <v>GRUGLIASCO</v>
          </cell>
          <cell r="B3323" t="str">
            <v>TO</v>
          </cell>
          <cell r="C3323" t="str">
            <v>13</v>
          </cell>
          <cell r="D3323" t="str">
            <v>10095</v>
          </cell>
          <cell r="E3323" t="str">
            <v>E216</v>
          </cell>
        </row>
        <row r="3324">
          <cell r="A3324" t="str">
            <v>GRUMELLO CREMONESE ED UNITI</v>
          </cell>
          <cell r="B3324" t="str">
            <v>CR</v>
          </cell>
          <cell r="C3324" t="str">
            <v>10</v>
          </cell>
          <cell r="D3324" t="str">
            <v>26023</v>
          </cell>
          <cell r="E3324" t="str">
            <v>E217</v>
          </cell>
        </row>
        <row r="3325">
          <cell r="A3325" t="str">
            <v>GRUMELLO DEL MONTE</v>
          </cell>
          <cell r="B3325" t="str">
            <v>BG</v>
          </cell>
          <cell r="C3325" t="str">
            <v>10</v>
          </cell>
          <cell r="D3325" t="str">
            <v>24064</v>
          </cell>
          <cell r="E3325" t="str">
            <v>E219</v>
          </cell>
        </row>
        <row r="3326">
          <cell r="A3326" t="str">
            <v>GRUMENTO NOVA</v>
          </cell>
          <cell r="B3326" t="str">
            <v>PZ</v>
          </cell>
          <cell r="C3326" t="str">
            <v>02</v>
          </cell>
          <cell r="D3326" t="str">
            <v>85050</v>
          </cell>
          <cell r="E3326" t="str">
            <v>E221</v>
          </cell>
        </row>
        <row r="3327">
          <cell r="A3327" t="str">
            <v>GRUMES</v>
          </cell>
          <cell r="B3327" t="str">
            <v>TN</v>
          </cell>
          <cell r="C3327" t="str">
            <v>18</v>
          </cell>
          <cell r="D3327" t="str">
            <v>38030</v>
          </cell>
          <cell r="E3327" t="str">
            <v>E222</v>
          </cell>
        </row>
        <row r="3328">
          <cell r="A3328" t="str">
            <v>GRUMO APPULA</v>
          </cell>
          <cell r="B3328" t="str">
            <v>BA</v>
          </cell>
          <cell r="C3328" t="str">
            <v>14</v>
          </cell>
          <cell r="D3328" t="str">
            <v>70025</v>
          </cell>
          <cell r="E3328" t="str">
            <v>E223</v>
          </cell>
        </row>
        <row r="3329">
          <cell r="A3329" t="str">
            <v>GRUMO NEVANO</v>
          </cell>
          <cell r="B3329" t="str">
            <v>NA</v>
          </cell>
          <cell r="C3329" t="str">
            <v>05</v>
          </cell>
          <cell r="D3329" t="str">
            <v>80028</v>
          </cell>
          <cell r="E3329" t="str">
            <v>E224</v>
          </cell>
        </row>
        <row r="3330">
          <cell r="A3330" t="str">
            <v>GRUMOLO DELLE ABBADESSE</v>
          </cell>
          <cell r="B3330" t="str">
            <v>VI</v>
          </cell>
          <cell r="C3330" t="str">
            <v>21</v>
          </cell>
          <cell r="D3330" t="str">
            <v>36040</v>
          </cell>
          <cell r="E3330" t="str">
            <v>E226</v>
          </cell>
        </row>
        <row r="3331">
          <cell r="A3331" t="str">
            <v>GUAGNANO</v>
          </cell>
          <cell r="B3331" t="str">
            <v>LE</v>
          </cell>
          <cell r="C3331" t="str">
            <v>14</v>
          </cell>
          <cell r="D3331" t="str">
            <v>73010</v>
          </cell>
          <cell r="E3331" t="str">
            <v>E227</v>
          </cell>
        </row>
        <row r="3332">
          <cell r="A3332" t="str">
            <v>GUALDO</v>
          </cell>
          <cell r="B3332" t="str">
            <v>MC</v>
          </cell>
          <cell r="C3332" t="str">
            <v>11</v>
          </cell>
          <cell r="D3332" t="str">
            <v>62020</v>
          </cell>
          <cell r="E3332" t="str">
            <v>E228</v>
          </cell>
        </row>
        <row r="3333">
          <cell r="A3333" t="str">
            <v>GUALDO CATTANEO</v>
          </cell>
          <cell r="B3333" t="str">
            <v>PG</v>
          </cell>
          <cell r="C3333" t="str">
            <v>19</v>
          </cell>
          <cell r="D3333" t="str">
            <v>06035</v>
          </cell>
          <cell r="E3333" t="str">
            <v>E229</v>
          </cell>
        </row>
        <row r="3334">
          <cell r="A3334" t="str">
            <v>GUALDO TADINO</v>
          </cell>
          <cell r="B3334" t="str">
            <v>PG</v>
          </cell>
          <cell r="C3334" t="str">
            <v>19</v>
          </cell>
          <cell r="D3334" t="str">
            <v>06023</v>
          </cell>
          <cell r="E3334" t="str">
            <v>E230</v>
          </cell>
        </row>
        <row r="3335">
          <cell r="A3335" t="str">
            <v>GUALTIERI</v>
          </cell>
          <cell r="B3335" t="str">
            <v>RE</v>
          </cell>
          <cell r="C3335" t="str">
            <v>06</v>
          </cell>
          <cell r="D3335" t="str">
            <v>42044</v>
          </cell>
          <cell r="E3335" t="str">
            <v>E232</v>
          </cell>
        </row>
        <row r="3336">
          <cell r="A3336" t="str">
            <v>GUALTIERI SICAMINO'</v>
          </cell>
          <cell r="B3336" t="str">
            <v>ME</v>
          </cell>
          <cell r="C3336" t="str">
            <v>16</v>
          </cell>
          <cell r="D3336" t="str">
            <v>98040</v>
          </cell>
          <cell r="E3336" t="str">
            <v>E233</v>
          </cell>
        </row>
        <row r="3337">
          <cell r="A3337" t="str">
            <v>GUAMAGGIORE</v>
          </cell>
          <cell r="B3337" t="str">
            <v>CA</v>
          </cell>
          <cell r="C3337" t="str">
            <v>15</v>
          </cell>
          <cell r="D3337" t="str">
            <v>09040</v>
          </cell>
          <cell r="E3337" t="str">
            <v>E234</v>
          </cell>
        </row>
        <row r="3338">
          <cell r="A3338" t="str">
            <v>GUANZATE</v>
          </cell>
          <cell r="B3338" t="str">
            <v>CO</v>
          </cell>
          <cell r="C3338" t="str">
            <v>10</v>
          </cell>
          <cell r="D3338" t="str">
            <v>22070</v>
          </cell>
          <cell r="E3338" t="str">
            <v>E235</v>
          </cell>
        </row>
        <row r="3339">
          <cell r="A3339" t="str">
            <v>GUARCINO</v>
          </cell>
          <cell r="B3339" t="str">
            <v>FR</v>
          </cell>
          <cell r="C3339" t="str">
            <v>08</v>
          </cell>
          <cell r="D3339" t="str">
            <v>03016</v>
          </cell>
          <cell r="E3339" t="str">
            <v>E236</v>
          </cell>
        </row>
        <row r="3340">
          <cell r="A3340" t="str">
            <v>GUARDA VENETA</v>
          </cell>
          <cell r="B3340" t="str">
            <v>RO</v>
          </cell>
          <cell r="C3340" t="str">
            <v>21</v>
          </cell>
          <cell r="D3340" t="str">
            <v>45030</v>
          </cell>
          <cell r="E3340" t="str">
            <v>E240</v>
          </cell>
        </row>
        <row r="3341">
          <cell r="A3341" t="str">
            <v>GUARDABOSONE</v>
          </cell>
          <cell r="B3341" t="str">
            <v>VC</v>
          </cell>
          <cell r="C3341" t="str">
            <v>13</v>
          </cell>
          <cell r="D3341" t="str">
            <v>13015</v>
          </cell>
          <cell r="E3341" t="str">
            <v>E237</v>
          </cell>
        </row>
        <row r="3342">
          <cell r="A3342" t="str">
            <v>GUARDAMIGLIO</v>
          </cell>
          <cell r="B3342" t="str">
            <v>LO</v>
          </cell>
          <cell r="C3342" t="str">
            <v>10</v>
          </cell>
          <cell r="D3342" t="str">
            <v>26862</v>
          </cell>
          <cell r="E3342" t="str">
            <v>E238</v>
          </cell>
        </row>
        <row r="3343">
          <cell r="A3343" t="str">
            <v>GUARDEA</v>
          </cell>
          <cell r="B3343" t="str">
            <v>TR</v>
          </cell>
          <cell r="C3343" t="str">
            <v>19</v>
          </cell>
          <cell r="D3343" t="str">
            <v>05025</v>
          </cell>
          <cell r="E3343" t="str">
            <v>E241</v>
          </cell>
        </row>
        <row r="3344">
          <cell r="A3344" t="str">
            <v>GUARDIA LOMBARDI</v>
          </cell>
          <cell r="B3344" t="str">
            <v>AV</v>
          </cell>
          <cell r="C3344" t="str">
            <v>05</v>
          </cell>
          <cell r="D3344" t="str">
            <v>83040</v>
          </cell>
          <cell r="E3344" t="str">
            <v>E245</v>
          </cell>
        </row>
        <row r="3345">
          <cell r="A3345" t="str">
            <v>GUARDIA PERTICARA</v>
          </cell>
          <cell r="B3345" t="str">
            <v>PZ</v>
          </cell>
          <cell r="C3345" t="str">
            <v>02</v>
          </cell>
          <cell r="D3345" t="str">
            <v>85010</v>
          </cell>
          <cell r="E3345" t="str">
            <v>E246</v>
          </cell>
        </row>
        <row r="3346">
          <cell r="A3346" t="str">
            <v>GUARDIA PIEMONTESE</v>
          </cell>
          <cell r="B3346" t="str">
            <v>CS</v>
          </cell>
          <cell r="C3346" t="str">
            <v>04</v>
          </cell>
          <cell r="D3346" t="str">
            <v>87020</v>
          </cell>
          <cell r="E3346" t="str">
            <v>E242</v>
          </cell>
        </row>
        <row r="3347">
          <cell r="A3347" t="str">
            <v>GUARDIA SANFRAMONDI</v>
          </cell>
          <cell r="B3347" t="str">
            <v>BN</v>
          </cell>
          <cell r="C3347" t="str">
            <v>05</v>
          </cell>
          <cell r="D3347" t="str">
            <v>82034</v>
          </cell>
          <cell r="E3347" t="str">
            <v>E249</v>
          </cell>
        </row>
        <row r="3348">
          <cell r="A3348" t="str">
            <v>GUARDIAGRELE</v>
          </cell>
          <cell r="B3348" t="str">
            <v>CH</v>
          </cell>
          <cell r="C3348" t="str">
            <v>01</v>
          </cell>
          <cell r="D3348" t="str">
            <v>66016</v>
          </cell>
          <cell r="E3348" t="str">
            <v>E243</v>
          </cell>
        </row>
        <row r="3349">
          <cell r="A3349" t="str">
            <v>GUARDIALFIERA</v>
          </cell>
          <cell r="B3349" t="str">
            <v>CB</v>
          </cell>
          <cell r="C3349" t="str">
            <v>12</v>
          </cell>
          <cell r="D3349" t="str">
            <v>86030</v>
          </cell>
          <cell r="E3349" t="str">
            <v>E244</v>
          </cell>
        </row>
        <row r="3350">
          <cell r="A3350" t="str">
            <v>GUARDIAREGIA</v>
          </cell>
          <cell r="B3350" t="str">
            <v>CB</v>
          </cell>
          <cell r="C3350" t="str">
            <v>12</v>
          </cell>
          <cell r="D3350" t="str">
            <v>86014</v>
          </cell>
          <cell r="E3350" t="str">
            <v>E248</v>
          </cell>
        </row>
        <row r="3351">
          <cell r="A3351" t="str">
            <v>GUARDISTALLO</v>
          </cell>
          <cell r="B3351" t="str">
            <v>PI</v>
          </cell>
          <cell r="C3351" t="str">
            <v>17</v>
          </cell>
          <cell r="D3351" t="str">
            <v>56040</v>
          </cell>
          <cell r="E3351" t="str">
            <v>E250</v>
          </cell>
        </row>
        <row r="3352">
          <cell r="A3352" t="str">
            <v>GUARENE</v>
          </cell>
          <cell r="B3352" t="str">
            <v>CN</v>
          </cell>
          <cell r="C3352" t="str">
            <v>13</v>
          </cell>
          <cell r="D3352" t="str">
            <v>12050</v>
          </cell>
          <cell r="E3352" t="str">
            <v>E251</v>
          </cell>
        </row>
        <row r="3353">
          <cell r="A3353" t="str">
            <v>GUASILA</v>
          </cell>
          <cell r="B3353" t="str">
            <v>CA</v>
          </cell>
          <cell r="C3353" t="str">
            <v>15</v>
          </cell>
          <cell r="D3353" t="str">
            <v>09040</v>
          </cell>
          <cell r="E3353" t="str">
            <v>E252</v>
          </cell>
        </row>
        <row r="3354">
          <cell r="A3354" t="str">
            <v>GUASTALLA</v>
          </cell>
          <cell r="B3354" t="str">
            <v>RE</v>
          </cell>
          <cell r="C3354" t="str">
            <v>06</v>
          </cell>
          <cell r="D3354" t="str">
            <v>42016</v>
          </cell>
          <cell r="E3354" t="str">
            <v>E253</v>
          </cell>
        </row>
        <row r="3355">
          <cell r="A3355" t="str">
            <v>GUAZZORA</v>
          </cell>
          <cell r="B3355" t="str">
            <v>AL</v>
          </cell>
          <cell r="C3355" t="str">
            <v>13</v>
          </cell>
          <cell r="D3355" t="str">
            <v>15050</v>
          </cell>
          <cell r="E3355" t="str">
            <v>E255</v>
          </cell>
        </row>
        <row r="3356">
          <cell r="A3356" t="str">
            <v>GUBBIO</v>
          </cell>
          <cell r="B3356" t="str">
            <v>PG</v>
          </cell>
          <cell r="C3356" t="str">
            <v>19</v>
          </cell>
          <cell r="D3356" t="str">
            <v>06024</v>
          </cell>
          <cell r="E3356" t="str">
            <v>E256</v>
          </cell>
        </row>
        <row r="3357">
          <cell r="A3357" t="str">
            <v>GUDO VISCONTI</v>
          </cell>
          <cell r="B3357" t="str">
            <v>MI</v>
          </cell>
          <cell r="C3357" t="str">
            <v>10</v>
          </cell>
          <cell r="D3357" t="str">
            <v>20088</v>
          </cell>
          <cell r="E3357" t="str">
            <v>E258</v>
          </cell>
        </row>
        <row r="3358">
          <cell r="A3358" t="str">
            <v>GUGLIONESI</v>
          </cell>
          <cell r="B3358" t="str">
            <v>CB</v>
          </cell>
          <cell r="C3358" t="str">
            <v>12</v>
          </cell>
          <cell r="D3358" t="str">
            <v>86034</v>
          </cell>
          <cell r="E3358" t="str">
            <v>E259</v>
          </cell>
        </row>
        <row r="3359">
          <cell r="A3359" t="str">
            <v>GUIDIZZOLO</v>
          </cell>
          <cell r="B3359" t="str">
            <v>MN</v>
          </cell>
          <cell r="C3359" t="str">
            <v>10</v>
          </cell>
          <cell r="D3359" t="str">
            <v>46040</v>
          </cell>
          <cell r="E3359" t="str">
            <v>E261</v>
          </cell>
        </row>
        <row r="3360">
          <cell r="A3360" t="str">
            <v>GUIDONIA MONTECELIO</v>
          </cell>
          <cell r="B3360" t="str">
            <v>RM</v>
          </cell>
          <cell r="C3360" t="str">
            <v>08</v>
          </cell>
          <cell r="D3360" t="str">
            <v>00012</v>
          </cell>
          <cell r="E3360" t="str">
            <v>E263</v>
          </cell>
        </row>
        <row r="3361">
          <cell r="A3361" t="str">
            <v>GUIGLIA</v>
          </cell>
          <cell r="B3361" t="str">
            <v>MO</v>
          </cell>
          <cell r="C3361" t="str">
            <v>06</v>
          </cell>
          <cell r="D3361" t="str">
            <v>41052</v>
          </cell>
          <cell r="E3361" t="str">
            <v>E264</v>
          </cell>
        </row>
        <row r="3362">
          <cell r="A3362" t="str">
            <v>GUILMI</v>
          </cell>
          <cell r="B3362" t="str">
            <v>CH</v>
          </cell>
          <cell r="C3362" t="str">
            <v>01</v>
          </cell>
          <cell r="D3362" t="str">
            <v>66050</v>
          </cell>
          <cell r="E3362" t="str">
            <v>E266</v>
          </cell>
        </row>
        <row r="3363">
          <cell r="A3363" t="str">
            <v>GURRO</v>
          </cell>
          <cell r="B3363" t="str">
            <v>VB</v>
          </cell>
          <cell r="C3363" t="str">
            <v>13</v>
          </cell>
          <cell r="D3363" t="str">
            <v>28825</v>
          </cell>
          <cell r="E3363" t="str">
            <v>E269</v>
          </cell>
        </row>
        <row r="3364">
          <cell r="A3364" t="str">
            <v>GUSPINI</v>
          </cell>
          <cell r="B3364" t="str">
            <v>CA</v>
          </cell>
          <cell r="C3364" t="str">
            <v>15</v>
          </cell>
          <cell r="D3364" t="str">
            <v>09036</v>
          </cell>
          <cell r="E3364" t="str">
            <v>E270</v>
          </cell>
        </row>
        <row r="3365">
          <cell r="A3365" t="str">
            <v>GUSSAGO</v>
          </cell>
          <cell r="B3365" t="str">
            <v>BS</v>
          </cell>
          <cell r="C3365" t="str">
            <v>10</v>
          </cell>
          <cell r="D3365" t="str">
            <v>25064</v>
          </cell>
          <cell r="E3365" t="str">
            <v>E271</v>
          </cell>
        </row>
        <row r="3366">
          <cell r="A3366" t="str">
            <v>GUSSOLA</v>
          </cell>
          <cell r="B3366" t="str">
            <v>CR</v>
          </cell>
          <cell r="C3366" t="str">
            <v>10</v>
          </cell>
          <cell r="D3366" t="str">
            <v>26040</v>
          </cell>
          <cell r="E3366" t="str">
            <v>E272</v>
          </cell>
        </row>
        <row r="3367">
          <cell r="A3367" t="str">
            <v>HONE</v>
          </cell>
          <cell r="B3367" t="str">
            <v>AO</v>
          </cell>
          <cell r="C3367" t="str">
            <v>20</v>
          </cell>
          <cell r="D3367" t="str">
            <v>11020</v>
          </cell>
          <cell r="E3367" t="str">
            <v>E273</v>
          </cell>
        </row>
        <row r="3368">
          <cell r="A3368" t="str">
            <v>IDRO</v>
          </cell>
          <cell r="B3368" t="str">
            <v>BS</v>
          </cell>
          <cell r="C3368" t="str">
            <v>10</v>
          </cell>
          <cell r="D3368" t="str">
            <v>25074</v>
          </cell>
          <cell r="E3368" t="str">
            <v>E280</v>
          </cell>
        </row>
        <row r="3369">
          <cell r="A3369" t="str">
            <v>IESOLO</v>
          </cell>
          <cell r="B3369" t="str">
            <v>VE</v>
          </cell>
          <cell r="C3369" t="str">
            <v>21</v>
          </cell>
          <cell r="D3369" t="str">
            <v>30016</v>
          </cell>
          <cell r="E3369" t="str">
            <v>C388</v>
          </cell>
        </row>
        <row r="3370">
          <cell r="A3370" t="str">
            <v>IGLESIAS</v>
          </cell>
          <cell r="B3370" t="str">
            <v>CA</v>
          </cell>
          <cell r="C3370" t="str">
            <v>15</v>
          </cell>
          <cell r="D3370" t="str">
            <v>09016</v>
          </cell>
          <cell r="E3370" t="str">
            <v>E281</v>
          </cell>
        </row>
        <row r="3371">
          <cell r="A3371" t="str">
            <v>IGLIANO</v>
          </cell>
          <cell r="B3371" t="str">
            <v>CN</v>
          </cell>
          <cell r="C3371" t="str">
            <v>13</v>
          </cell>
          <cell r="D3371" t="str">
            <v>12060</v>
          </cell>
          <cell r="E3371" t="str">
            <v>E282</v>
          </cell>
        </row>
        <row r="3372">
          <cell r="A3372" t="str">
            <v>ILBONO</v>
          </cell>
          <cell r="B3372" t="str">
            <v>NU</v>
          </cell>
          <cell r="C3372" t="str">
            <v>15</v>
          </cell>
          <cell r="D3372" t="str">
            <v>08040</v>
          </cell>
          <cell r="E3372" t="str">
            <v>E283</v>
          </cell>
        </row>
        <row r="3373">
          <cell r="A3373" t="str">
            <v>ILLASI</v>
          </cell>
          <cell r="B3373" t="str">
            <v>VR</v>
          </cell>
          <cell r="C3373" t="str">
            <v>21</v>
          </cell>
          <cell r="D3373" t="str">
            <v>37031</v>
          </cell>
          <cell r="E3373" t="str">
            <v>E284</v>
          </cell>
        </row>
        <row r="3374">
          <cell r="A3374" t="str">
            <v>ILLORAI</v>
          </cell>
          <cell r="B3374" t="str">
            <v>SS</v>
          </cell>
          <cell r="C3374" t="str">
            <v>15</v>
          </cell>
          <cell r="D3374" t="str">
            <v>07010</v>
          </cell>
          <cell r="E3374" t="str">
            <v>E285</v>
          </cell>
        </row>
        <row r="3375">
          <cell r="A3375" t="str">
            <v>IMBERSAGO</v>
          </cell>
          <cell r="B3375" t="str">
            <v>LC</v>
          </cell>
          <cell r="C3375" t="str">
            <v>10</v>
          </cell>
          <cell r="D3375" t="str">
            <v>23898</v>
          </cell>
          <cell r="E3375" t="str">
            <v>E287</v>
          </cell>
        </row>
        <row r="3376">
          <cell r="A3376" t="str">
            <v>IMER</v>
          </cell>
          <cell r="B3376" t="str">
            <v>TN</v>
          </cell>
          <cell r="C3376" t="str">
            <v>18</v>
          </cell>
          <cell r="D3376" t="str">
            <v>38050</v>
          </cell>
          <cell r="E3376" t="str">
            <v>E288</v>
          </cell>
        </row>
        <row r="3377">
          <cell r="A3377" t="str">
            <v>IMOLA</v>
          </cell>
          <cell r="B3377" t="str">
            <v>BO</v>
          </cell>
          <cell r="C3377" t="str">
            <v>06</v>
          </cell>
          <cell r="D3377" t="str">
            <v>40026</v>
          </cell>
          <cell r="E3377" t="str">
            <v>E289</v>
          </cell>
        </row>
        <row r="3378">
          <cell r="A3378" t="str">
            <v>IMPERIA</v>
          </cell>
          <cell r="B3378" t="str">
            <v>IM</v>
          </cell>
          <cell r="C3378" t="str">
            <v>09</v>
          </cell>
          <cell r="D3378" t="str">
            <v>18100</v>
          </cell>
          <cell r="E3378" t="str">
            <v>E290</v>
          </cell>
        </row>
        <row r="3379">
          <cell r="A3379" t="str">
            <v>IMPRUNETA</v>
          </cell>
          <cell r="B3379" t="str">
            <v>FI</v>
          </cell>
          <cell r="C3379" t="str">
            <v>17</v>
          </cell>
          <cell r="D3379" t="str">
            <v>50023</v>
          </cell>
          <cell r="E3379" t="str">
            <v>E291</v>
          </cell>
        </row>
        <row r="3380">
          <cell r="A3380" t="str">
            <v>INARZO</v>
          </cell>
          <cell r="B3380" t="str">
            <v>VA</v>
          </cell>
          <cell r="C3380" t="str">
            <v>10</v>
          </cell>
          <cell r="D3380" t="str">
            <v>21020</v>
          </cell>
          <cell r="E3380" t="str">
            <v>E292</v>
          </cell>
        </row>
        <row r="3381">
          <cell r="A3381" t="str">
            <v>INCISA IN VAL D'ARNO</v>
          </cell>
          <cell r="B3381" t="str">
            <v>FI</v>
          </cell>
          <cell r="C3381" t="str">
            <v>17</v>
          </cell>
          <cell r="D3381" t="str">
            <v>50064</v>
          </cell>
          <cell r="E3381" t="str">
            <v>E296</v>
          </cell>
        </row>
        <row r="3382">
          <cell r="A3382" t="str">
            <v>INCISA SCAPACCINO</v>
          </cell>
          <cell r="B3382" t="str">
            <v>AT</v>
          </cell>
          <cell r="C3382" t="str">
            <v>13</v>
          </cell>
          <cell r="D3382" t="str">
            <v>14045</v>
          </cell>
          <cell r="E3382" t="str">
            <v>E295</v>
          </cell>
        </row>
        <row r="3383">
          <cell r="A3383" t="str">
            <v>INCUDINE</v>
          </cell>
          <cell r="B3383" t="str">
            <v>BS</v>
          </cell>
          <cell r="C3383" t="str">
            <v>10</v>
          </cell>
          <cell r="D3383" t="str">
            <v>25040</v>
          </cell>
          <cell r="E3383" t="str">
            <v>E297</v>
          </cell>
        </row>
        <row r="3384">
          <cell r="A3384" t="str">
            <v>INDUNO OLONA</v>
          </cell>
          <cell r="B3384" t="str">
            <v>VA</v>
          </cell>
          <cell r="C3384" t="str">
            <v>10</v>
          </cell>
          <cell r="D3384" t="str">
            <v>21056</v>
          </cell>
          <cell r="E3384" t="str">
            <v>E299</v>
          </cell>
        </row>
        <row r="3385">
          <cell r="A3385" t="str">
            <v>INGRIA</v>
          </cell>
          <cell r="B3385" t="str">
            <v>TO</v>
          </cell>
          <cell r="C3385" t="str">
            <v>13</v>
          </cell>
          <cell r="D3385" t="str">
            <v>10080</v>
          </cell>
          <cell r="E3385" t="str">
            <v>E301</v>
          </cell>
        </row>
        <row r="3386">
          <cell r="A3386" t="str">
            <v>INTRAGNA</v>
          </cell>
          <cell r="B3386" t="str">
            <v>VB</v>
          </cell>
          <cell r="C3386" t="str">
            <v>13</v>
          </cell>
          <cell r="D3386" t="str">
            <v>28816</v>
          </cell>
          <cell r="E3386" t="str">
            <v>E304</v>
          </cell>
        </row>
        <row r="3387">
          <cell r="A3387" t="str">
            <v>INTROBIO</v>
          </cell>
          <cell r="B3387" t="str">
            <v>LC</v>
          </cell>
          <cell r="C3387" t="str">
            <v>10</v>
          </cell>
          <cell r="D3387" t="str">
            <v>23815</v>
          </cell>
          <cell r="E3387" t="str">
            <v>E305</v>
          </cell>
        </row>
        <row r="3388">
          <cell r="A3388" t="str">
            <v>INTROD</v>
          </cell>
          <cell r="B3388" t="str">
            <v>AO</v>
          </cell>
          <cell r="C3388" t="str">
            <v>20</v>
          </cell>
          <cell r="D3388" t="str">
            <v>11010</v>
          </cell>
          <cell r="E3388" t="str">
            <v>E306</v>
          </cell>
        </row>
        <row r="3389">
          <cell r="A3389" t="str">
            <v>INTRODACQUA</v>
          </cell>
          <cell r="B3389" t="str">
            <v>AQ</v>
          </cell>
          <cell r="C3389" t="str">
            <v>01</v>
          </cell>
          <cell r="D3389" t="str">
            <v>67030</v>
          </cell>
          <cell r="E3389" t="str">
            <v>E307</v>
          </cell>
        </row>
        <row r="3390">
          <cell r="A3390" t="str">
            <v>INTROZZO</v>
          </cell>
          <cell r="B3390" t="str">
            <v>LC</v>
          </cell>
          <cell r="C3390" t="str">
            <v>10</v>
          </cell>
          <cell r="D3390" t="str">
            <v>23835</v>
          </cell>
          <cell r="E3390" t="str">
            <v>E308</v>
          </cell>
        </row>
        <row r="3391">
          <cell r="A3391" t="str">
            <v>INVERIGO</v>
          </cell>
          <cell r="B3391" t="str">
            <v>CO</v>
          </cell>
          <cell r="C3391" t="str">
            <v>10</v>
          </cell>
          <cell r="D3391" t="str">
            <v>22044</v>
          </cell>
          <cell r="E3391" t="str">
            <v>E309</v>
          </cell>
        </row>
        <row r="3392">
          <cell r="A3392" t="str">
            <v>INVERNO E MONTELEONE</v>
          </cell>
          <cell r="B3392" t="str">
            <v>PV</v>
          </cell>
          <cell r="C3392" t="str">
            <v>10</v>
          </cell>
          <cell r="D3392" t="str">
            <v>27010</v>
          </cell>
          <cell r="E3392" t="str">
            <v>E310</v>
          </cell>
        </row>
        <row r="3393">
          <cell r="A3393" t="str">
            <v>INVERSO PINASCA</v>
          </cell>
          <cell r="B3393" t="str">
            <v>TO</v>
          </cell>
          <cell r="C3393" t="str">
            <v>13</v>
          </cell>
          <cell r="D3393" t="str">
            <v>10060</v>
          </cell>
          <cell r="E3393" t="str">
            <v>E311</v>
          </cell>
        </row>
        <row r="3394">
          <cell r="A3394" t="str">
            <v>INVERUNO</v>
          </cell>
          <cell r="B3394" t="str">
            <v>MI</v>
          </cell>
          <cell r="C3394" t="str">
            <v>10</v>
          </cell>
          <cell r="D3394" t="str">
            <v>20010</v>
          </cell>
          <cell r="E3394" t="str">
            <v>E313</v>
          </cell>
        </row>
        <row r="3395">
          <cell r="A3395" t="str">
            <v>INVORIO</v>
          </cell>
          <cell r="B3395" t="str">
            <v>NO</v>
          </cell>
          <cell r="C3395" t="str">
            <v>13</v>
          </cell>
          <cell r="D3395" t="str">
            <v>28045</v>
          </cell>
          <cell r="E3395" t="str">
            <v>E314</v>
          </cell>
        </row>
        <row r="3396">
          <cell r="A3396" t="str">
            <v>INZAGO</v>
          </cell>
          <cell r="B3396" t="str">
            <v>MI</v>
          </cell>
          <cell r="C3396" t="str">
            <v>10</v>
          </cell>
          <cell r="D3396" t="str">
            <v>20065</v>
          </cell>
          <cell r="E3396" t="str">
            <v>E317</v>
          </cell>
        </row>
        <row r="3397">
          <cell r="A3397" t="str">
            <v>IOLANDA DI SAVOIA</v>
          </cell>
          <cell r="B3397" t="str">
            <v>FE</v>
          </cell>
          <cell r="C3397" t="str">
            <v>06</v>
          </cell>
          <cell r="D3397" t="str">
            <v>44037</v>
          </cell>
          <cell r="E3397" t="str">
            <v>E320</v>
          </cell>
        </row>
        <row r="3398">
          <cell r="A3398" t="str">
            <v>IONADI</v>
          </cell>
          <cell r="B3398" t="str">
            <v>VV</v>
          </cell>
          <cell r="C3398" t="str">
            <v>04</v>
          </cell>
          <cell r="D3398" t="str">
            <v>89851</v>
          </cell>
          <cell r="E3398" t="str">
            <v>E321</v>
          </cell>
        </row>
        <row r="3399">
          <cell r="A3399" t="str">
            <v>IRAN</v>
          </cell>
          <cell r="B3399" t="str">
            <v>EE</v>
          </cell>
          <cell r="C3399" t="str">
            <v/>
          </cell>
          <cell r="D3399" t="str">
            <v/>
          </cell>
          <cell r="E3399" t="str">
            <v>Z603</v>
          </cell>
        </row>
        <row r="3400">
          <cell r="A3400" t="str">
            <v>IRGOLI</v>
          </cell>
          <cell r="B3400" t="str">
            <v>NU</v>
          </cell>
          <cell r="C3400" t="str">
            <v>15</v>
          </cell>
          <cell r="D3400" t="str">
            <v>08020</v>
          </cell>
          <cell r="E3400" t="str">
            <v>E323</v>
          </cell>
        </row>
        <row r="3401">
          <cell r="A3401" t="str">
            <v>IRMA</v>
          </cell>
          <cell r="B3401" t="str">
            <v>BS</v>
          </cell>
          <cell r="C3401" t="str">
            <v>10</v>
          </cell>
          <cell r="D3401" t="str">
            <v>25061</v>
          </cell>
          <cell r="E3401" t="str">
            <v>E325</v>
          </cell>
        </row>
        <row r="3402">
          <cell r="A3402" t="str">
            <v>IRSINA</v>
          </cell>
          <cell r="B3402" t="str">
            <v>MT</v>
          </cell>
          <cell r="C3402" t="str">
            <v>02</v>
          </cell>
          <cell r="D3402" t="str">
            <v>75022</v>
          </cell>
          <cell r="E3402" t="str">
            <v>E326</v>
          </cell>
        </row>
        <row r="3403">
          <cell r="A3403" t="str">
            <v>ISASCA</v>
          </cell>
          <cell r="B3403" t="str">
            <v>CN</v>
          </cell>
          <cell r="C3403" t="str">
            <v>13</v>
          </cell>
          <cell r="D3403" t="str">
            <v>12020</v>
          </cell>
          <cell r="E3403" t="str">
            <v>E327</v>
          </cell>
        </row>
        <row r="3404">
          <cell r="A3404" t="str">
            <v>ISCA SULLO IONIO</v>
          </cell>
          <cell r="B3404" t="str">
            <v>CZ</v>
          </cell>
          <cell r="C3404" t="str">
            <v>04</v>
          </cell>
          <cell r="D3404" t="str">
            <v>88060</v>
          </cell>
          <cell r="E3404" t="str">
            <v>E328</v>
          </cell>
        </row>
        <row r="3405">
          <cell r="A3405" t="str">
            <v>ISCHIA</v>
          </cell>
          <cell r="B3405" t="str">
            <v>NA</v>
          </cell>
          <cell r="C3405" t="str">
            <v>05</v>
          </cell>
          <cell r="D3405" t="str">
            <v>80070</v>
          </cell>
          <cell r="E3405" t="str">
            <v>E329</v>
          </cell>
        </row>
        <row r="3406">
          <cell r="A3406" t="str">
            <v>ISCHIA DI CASTRO</v>
          </cell>
          <cell r="B3406" t="str">
            <v>VT</v>
          </cell>
          <cell r="C3406" t="str">
            <v>08</v>
          </cell>
          <cell r="D3406" t="str">
            <v>01010</v>
          </cell>
          <cell r="E3406" t="str">
            <v>E330</v>
          </cell>
        </row>
        <row r="3407">
          <cell r="A3407" t="str">
            <v>ISCHITELLA</v>
          </cell>
          <cell r="B3407" t="str">
            <v>FG</v>
          </cell>
          <cell r="C3407" t="str">
            <v>14</v>
          </cell>
          <cell r="D3407" t="str">
            <v>71010</v>
          </cell>
          <cell r="E3407" t="str">
            <v>E332</v>
          </cell>
        </row>
        <row r="3408">
          <cell r="A3408" t="str">
            <v>ISEO</v>
          </cell>
          <cell r="B3408" t="str">
            <v>BS</v>
          </cell>
          <cell r="C3408" t="str">
            <v>10</v>
          </cell>
          <cell r="D3408" t="str">
            <v>25049</v>
          </cell>
          <cell r="E3408" t="str">
            <v>E333</v>
          </cell>
        </row>
        <row r="3409">
          <cell r="A3409" t="str">
            <v>ISERA</v>
          </cell>
          <cell r="B3409" t="str">
            <v>TN</v>
          </cell>
          <cell r="C3409" t="str">
            <v>18</v>
          </cell>
          <cell r="D3409" t="str">
            <v>38060</v>
          </cell>
          <cell r="E3409" t="str">
            <v>E334</v>
          </cell>
        </row>
        <row r="3410">
          <cell r="A3410" t="str">
            <v>ISERNIA</v>
          </cell>
          <cell r="B3410" t="str">
            <v>IS</v>
          </cell>
          <cell r="C3410" t="str">
            <v>12</v>
          </cell>
          <cell r="D3410" t="str">
            <v>86170</v>
          </cell>
          <cell r="E3410" t="str">
            <v>E335</v>
          </cell>
        </row>
        <row r="3411">
          <cell r="A3411" t="str">
            <v>ISILI</v>
          </cell>
          <cell r="B3411" t="str">
            <v>NU</v>
          </cell>
          <cell r="C3411" t="str">
            <v>15</v>
          </cell>
          <cell r="D3411" t="str">
            <v>08033</v>
          </cell>
          <cell r="E3411" t="str">
            <v>E336</v>
          </cell>
        </row>
        <row r="3412">
          <cell r="A3412" t="str">
            <v>ISLE OF WIGHT</v>
          </cell>
          <cell r="B3412" t="str">
            <v>EE</v>
          </cell>
          <cell r="C3412" t="str">
            <v/>
          </cell>
          <cell r="D3412" t="str">
            <v/>
          </cell>
          <cell r="E3412" t="str">
            <v>Z100</v>
          </cell>
        </row>
        <row r="3413">
          <cell r="A3413" t="str">
            <v>ISNELLO</v>
          </cell>
          <cell r="B3413" t="str">
            <v>PA</v>
          </cell>
          <cell r="C3413" t="str">
            <v>16</v>
          </cell>
          <cell r="D3413" t="str">
            <v>90010</v>
          </cell>
          <cell r="E3413" t="str">
            <v>E337</v>
          </cell>
        </row>
        <row r="3414">
          <cell r="A3414" t="str">
            <v>ISOLA D'ASTI</v>
          </cell>
          <cell r="B3414" t="str">
            <v>AT</v>
          </cell>
          <cell r="C3414" t="str">
            <v>13</v>
          </cell>
          <cell r="D3414" t="str">
            <v>14057</v>
          </cell>
          <cell r="E3414" t="str">
            <v>E338</v>
          </cell>
        </row>
        <row r="3415">
          <cell r="A3415" t="str">
            <v>ISOLA DEL CANTONE</v>
          </cell>
          <cell r="B3415" t="str">
            <v>GE</v>
          </cell>
          <cell r="C3415" t="str">
            <v>09</v>
          </cell>
          <cell r="D3415" t="str">
            <v>16017</v>
          </cell>
          <cell r="E3415" t="str">
            <v>E341</v>
          </cell>
        </row>
        <row r="3416">
          <cell r="A3416" t="str">
            <v>ISOLA DEL GIGLIO</v>
          </cell>
          <cell r="B3416" t="str">
            <v>GR</v>
          </cell>
          <cell r="C3416" t="str">
            <v>17</v>
          </cell>
          <cell r="D3416" t="str">
            <v>58012</v>
          </cell>
          <cell r="E3416" t="str">
            <v>E348</v>
          </cell>
        </row>
        <row r="3417">
          <cell r="A3417" t="str">
            <v>ISOLA DEL GRAN SASSO D'ITALIA</v>
          </cell>
          <cell r="B3417" t="str">
            <v>TE</v>
          </cell>
          <cell r="C3417" t="str">
            <v>01</v>
          </cell>
          <cell r="D3417" t="str">
            <v>64045</v>
          </cell>
          <cell r="E3417" t="str">
            <v>E343</v>
          </cell>
        </row>
        <row r="3418">
          <cell r="A3418" t="str">
            <v>ISOLA DEL LIRI</v>
          </cell>
          <cell r="B3418" t="str">
            <v>FR</v>
          </cell>
          <cell r="C3418" t="str">
            <v>08</v>
          </cell>
          <cell r="D3418" t="str">
            <v>03036</v>
          </cell>
          <cell r="E3418" t="str">
            <v>E340</v>
          </cell>
        </row>
        <row r="3419">
          <cell r="A3419" t="str">
            <v>ISOLA DEL PIANO</v>
          </cell>
          <cell r="B3419" t="str">
            <v>PS</v>
          </cell>
          <cell r="C3419" t="str">
            <v>11</v>
          </cell>
          <cell r="D3419" t="str">
            <v>61030</v>
          </cell>
          <cell r="E3419" t="str">
            <v>E351</v>
          </cell>
        </row>
        <row r="3420">
          <cell r="A3420" t="str">
            <v>ISOLA DELLA SCALA</v>
          </cell>
          <cell r="B3420" t="str">
            <v>VR</v>
          </cell>
          <cell r="C3420" t="str">
            <v>21</v>
          </cell>
          <cell r="D3420" t="str">
            <v>37063</v>
          </cell>
          <cell r="E3420" t="str">
            <v>E349</v>
          </cell>
        </row>
        <row r="3421">
          <cell r="A3421" t="str">
            <v>ISOLA DELLE FEMMINE</v>
          </cell>
          <cell r="B3421" t="str">
            <v>PA</v>
          </cell>
          <cell r="C3421" t="str">
            <v>16</v>
          </cell>
          <cell r="D3421" t="str">
            <v>90040</v>
          </cell>
          <cell r="E3421" t="str">
            <v>E350</v>
          </cell>
        </row>
        <row r="3422">
          <cell r="A3422" t="str">
            <v>ISOLA DI CAPO RIZZUTO</v>
          </cell>
          <cell r="B3422" t="str">
            <v>KR</v>
          </cell>
          <cell r="C3422" t="str">
            <v>04</v>
          </cell>
          <cell r="D3422" t="str">
            <v>88841</v>
          </cell>
          <cell r="E3422" t="str">
            <v>E339</v>
          </cell>
        </row>
        <row r="3423">
          <cell r="A3423" t="str">
            <v>ISOLA DI FONDRA</v>
          </cell>
          <cell r="B3423" t="str">
            <v>BG</v>
          </cell>
          <cell r="C3423" t="str">
            <v>10</v>
          </cell>
          <cell r="D3423" t="str">
            <v>24010</v>
          </cell>
          <cell r="E3423" t="str">
            <v>E353</v>
          </cell>
        </row>
        <row r="3424">
          <cell r="A3424" t="str">
            <v>ISOLA D'ISTRIA</v>
          </cell>
          <cell r="B3424" t="str">
            <v>EE</v>
          </cell>
          <cell r="C3424" t="str">
            <v/>
          </cell>
          <cell r="D3424" t="str">
            <v/>
          </cell>
          <cell r="E3424" t="str">
            <v>E355</v>
          </cell>
        </row>
        <row r="3425">
          <cell r="A3425" t="str">
            <v>ISOLA DOVARESE</v>
          </cell>
          <cell r="B3425" t="str">
            <v>CR</v>
          </cell>
          <cell r="C3425" t="str">
            <v>10</v>
          </cell>
          <cell r="D3425" t="str">
            <v>26031</v>
          </cell>
          <cell r="E3425" t="str">
            <v>E356</v>
          </cell>
        </row>
        <row r="3426">
          <cell r="A3426" t="str">
            <v>ISOLA RIZZA</v>
          </cell>
          <cell r="B3426" t="str">
            <v>VR</v>
          </cell>
          <cell r="C3426" t="str">
            <v>21</v>
          </cell>
          <cell r="D3426" t="str">
            <v>37050</v>
          </cell>
          <cell r="E3426" t="str">
            <v>E358</v>
          </cell>
        </row>
        <row r="3427">
          <cell r="A3427" t="str">
            <v>ISOLA SANT'ANTONIO</v>
          </cell>
          <cell r="B3427" t="str">
            <v>AL</v>
          </cell>
          <cell r="C3427" t="str">
            <v>13</v>
          </cell>
          <cell r="D3427" t="str">
            <v>15050</v>
          </cell>
          <cell r="E3427" t="str">
            <v>E360</v>
          </cell>
        </row>
        <row r="3428">
          <cell r="A3428" t="str">
            <v>ISOLA VICENTINA</v>
          </cell>
          <cell r="B3428" t="str">
            <v>VI</v>
          </cell>
          <cell r="C3428" t="str">
            <v>21</v>
          </cell>
          <cell r="D3428" t="str">
            <v>36033</v>
          </cell>
          <cell r="E3428" t="str">
            <v>E354</v>
          </cell>
        </row>
        <row r="3429">
          <cell r="A3429" t="str">
            <v>ISOLABELLA</v>
          </cell>
          <cell r="B3429" t="str">
            <v>TO</v>
          </cell>
          <cell r="C3429" t="str">
            <v>13</v>
          </cell>
          <cell r="D3429" t="str">
            <v>10046</v>
          </cell>
          <cell r="E3429" t="str">
            <v>E345</v>
          </cell>
        </row>
        <row r="3430">
          <cell r="A3430" t="str">
            <v>ISOLABONA</v>
          </cell>
          <cell r="B3430" t="str">
            <v>IM</v>
          </cell>
          <cell r="C3430" t="str">
            <v>09</v>
          </cell>
          <cell r="D3430" t="str">
            <v>18030</v>
          </cell>
          <cell r="E3430" t="str">
            <v>E346</v>
          </cell>
        </row>
        <row r="3431">
          <cell r="A3431" t="str">
            <v>ISOLE TREMITI</v>
          </cell>
          <cell r="B3431" t="str">
            <v>FG</v>
          </cell>
          <cell r="C3431" t="str">
            <v>14</v>
          </cell>
          <cell r="D3431" t="str">
            <v>71040</v>
          </cell>
          <cell r="E3431" t="str">
            <v>E363</v>
          </cell>
        </row>
        <row r="3432">
          <cell r="A3432" t="str">
            <v>ISORELLA</v>
          </cell>
          <cell r="B3432" t="str">
            <v>BS</v>
          </cell>
          <cell r="C3432" t="str">
            <v>10</v>
          </cell>
          <cell r="D3432" t="str">
            <v>25010</v>
          </cell>
          <cell r="E3432" t="str">
            <v>E364</v>
          </cell>
        </row>
        <row r="3433">
          <cell r="A3433" t="str">
            <v>ISPANI</v>
          </cell>
          <cell r="B3433" t="str">
            <v>SA</v>
          </cell>
          <cell r="C3433" t="str">
            <v>05</v>
          </cell>
          <cell r="D3433" t="str">
            <v>84050</v>
          </cell>
          <cell r="E3433" t="str">
            <v>E365</v>
          </cell>
        </row>
        <row r="3434">
          <cell r="A3434" t="str">
            <v>ISPICA</v>
          </cell>
          <cell r="B3434" t="str">
            <v>RG</v>
          </cell>
          <cell r="C3434" t="str">
            <v>16</v>
          </cell>
          <cell r="D3434" t="str">
            <v>97014</v>
          </cell>
          <cell r="E3434" t="str">
            <v>E366</v>
          </cell>
        </row>
        <row r="3435">
          <cell r="A3435" t="str">
            <v>ISPRA</v>
          </cell>
          <cell r="B3435" t="str">
            <v>VA</v>
          </cell>
          <cell r="C3435" t="str">
            <v>10</v>
          </cell>
          <cell r="D3435" t="str">
            <v>21017</v>
          </cell>
          <cell r="E3435" t="str">
            <v>E367</v>
          </cell>
        </row>
        <row r="3436">
          <cell r="A3436" t="str">
            <v>ISSIGLIO</v>
          </cell>
          <cell r="B3436" t="str">
            <v>TO</v>
          </cell>
          <cell r="C3436" t="str">
            <v>13</v>
          </cell>
          <cell r="D3436" t="str">
            <v>10080</v>
          </cell>
          <cell r="E3436" t="str">
            <v>E368</v>
          </cell>
        </row>
        <row r="3437">
          <cell r="A3437" t="str">
            <v>ISSIME</v>
          </cell>
          <cell r="B3437" t="str">
            <v>AO</v>
          </cell>
          <cell r="C3437" t="str">
            <v>20</v>
          </cell>
          <cell r="D3437" t="str">
            <v>11020</v>
          </cell>
          <cell r="E3437" t="str">
            <v>E369</v>
          </cell>
        </row>
        <row r="3438">
          <cell r="A3438" t="str">
            <v>ISSO</v>
          </cell>
          <cell r="B3438" t="str">
            <v>BG</v>
          </cell>
          <cell r="C3438" t="str">
            <v>10</v>
          </cell>
          <cell r="D3438" t="str">
            <v>24040</v>
          </cell>
          <cell r="E3438" t="str">
            <v>E370</v>
          </cell>
        </row>
        <row r="3439">
          <cell r="A3439" t="str">
            <v>ISSOGNE</v>
          </cell>
          <cell r="B3439" t="str">
            <v>AO</v>
          </cell>
          <cell r="C3439" t="str">
            <v>20</v>
          </cell>
          <cell r="D3439" t="str">
            <v>11020</v>
          </cell>
          <cell r="E3439" t="str">
            <v>E371</v>
          </cell>
        </row>
        <row r="3440">
          <cell r="A3440" t="str">
            <v>ISTRANA</v>
          </cell>
          <cell r="B3440" t="str">
            <v>TV</v>
          </cell>
          <cell r="C3440" t="str">
            <v>21</v>
          </cell>
          <cell r="D3440" t="str">
            <v>31036</v>
          </cell>
          <cell r="E3440" t="str">
            <v>E373</v>
          </cell>
        </row>
        <row r="3441">
          <cell r="A3441" t="str">
            <v>ITALA</v>
          </cell>
          <cell r="B3441" t="str">
            <v>ME</v>
          </cell>
          <cell r="C3441" t="str">
            <v>16</v>
          </cell>
          <cell r="D3441" t="str">
            <v>98025</v>
          </cell>
          <cell r="E3441" t="str">
            <v>E374</v>
          </cell>
        </row>
        <row r="3442">
          <cell r="A3442" t="str">
            <v>ITRI</v>
          </cell>
          <cell r="B3442" t="str">
            <v>LT</v>
          </cell>
          <cell r="C3442" t="str">
            <v>08</v>
          </cell>
          <cell r="D3442" t="str">
            <v>04020</v>
          </cell>
          <cell r="E3442" t="str">
            <v>E375</v>
          </cell>
        </row>
        <row r="3443">
          <cell r="A3443" t="str">
            <v>ITTIREDDU</v>
          </cell>
          <cell r="B3443" t="str">
            <v>SS</v>
          </cell>
          <cell r="C3443" t="str">
            <v>15</v>
          </cell>
          <cell r="D3443" t="str">
            <v>07010</v>
          </cell>
          <cell r="E3443" t="str">
            <v>E376</v>
          </cell>
        </row>
        <row r="3444">
          <cell r="A3444" t="str">
            <v>ITTIRI</v>
          </cell>
          <cell r="B3444" t="str">
            <v>SS</v>
          </cell>
          <cell r="C3444" t="str">
            <v>15</v>
          </cell>
          <cell r="D3444" t="str">
            <v>07044</v>
          </cell>
          <cell r="E3444" t="str">
            <v>E377</v>
          </cell>
        </row>
        <row r="3445">
          <cell r="A3445" t="str">
            <v>IVANO-FRACENA</v>
          </cell>
          <cell r="B3445" t="str">
            <v>TN</v>
          </cell>
          <cell r="C3445" t="str">
            <v>18</v>
          </cell>
          <cell r="D3445" t="str">
            <v>38059</v>
          </cell>
          <cell r="E3445" t="str">
            <v>E378</v>
          </cell>
        </row>
        <row r="3446">
          <cell r="A3446" t="str">
            <v>IVREA</v>
          </cell>
          <cell r="B3446" t="str">
            <v>TO</v>
          </cell>
          <cell r="C3446" t="str">
            <v>13</v>
          </cell>
          <cell r="D3446" t="str">
            <v>10015</v>
          </cell>
          <cell r="E3446" t="str">
            <v>E379</v>
          </cell>
        </row>
        <row r="3447">
          <cell r="A3447" t="str">
            <v>IZANO</v>
          </cell>
          <cell r="B3447" t="str">
            <v>CR</v>
          </cell>
          <cell r="C3447" t="str">
            <v>10</v>
          </cell>
          <cell r="D3447" t="str">
            <v>26010</v>
          </cell>
          <cell r="E3447" t="str">
            <v>E380</v>
          </cell>
        </row>
        <row r="3448">
          <cell r="A3448" t="str">
            <v>JACURSO</v>
          </cell>
          <cell r="B3448" t="str">
            <v>CZ</v>
          </cell>
          <cell r="C3448" t="str">
            <v>04</v>
          </cell>
          <cell r="D3448" t="str">
            <v>88020</v>
          </cell>
          <cell r="E3448" t="str">
            <v>E274</v>
          </cell>
        </row>
        <row r="3449">
          <cell r="A3449" t="str">
            <v>JELSI</v>
          </cell>
          <cell r="B3449" t="str">
            <v>CB</v>
          </cell>
          <cell r="C3449" t="str">
            <v>12</v>
          </cell>
          <cell r="D3449" t="str">
            <v>86015</v>
          </cell>
          <cell r="E3449" t="str">
            <v>E381</v>
          </cell>
        </row>
        <row r="3450">
          <cell r="A3450" t="str">
            <v>JENNE</v>
          </cell>
          <cell r="B3450" t="str">
            <v>RM</v>
          </cell>
          <cell r="C3450" t="str">
            <v>08</v>
          </cell>
          <cell r="D3450" t="str">
            <v>00020</v>
          </cell>
          <cell r="E3450" t="str">
            <v>E382</v>
          </cell>
        </row>
        <row r="3451">
          <cell r="A3451" t="str">
            <v>JERAGO CON ORAGO</v>
          </cell>
          <cell r="B3451" t="str">
            <v>VA</v>
          </cell>
          <cell r="C3451" t="str">
            <v>10</v>
          </cell>
          <cell r="D3451" t="str">
            <v>21040</v>
          </cell>
          <cell r="E3451" t="str">
            <v>E386</v>
          </cell>
        </row>
        <row r="3452">
          <cell r="A3452" t="str">
            <v>JERZU</v>
          </cell>
          <cell r="B3452" t="str">
            <v>NU</v>
          </cell>
          <cell r="C3452" t="str">
            <v>15</v>
          </cell>
          <cell r="D3452" t="str">
            <v>08044</v>
          </cell>
          <cell r="E3452" t="str">
            <v>E387</v>
          </cell>
        </row>
        <row r="3453">
          <cell r="A3453" t="str">
            <v>JESI</v>
          </cell>
          <cell r="B3453" t="str">
            <v>AN</v>
          </cell>
          <cell r="C3453" t="str">
            <v>11</v>
          </cell>
          <cell r="D3453" t="str">
            <v>60035</v>
          </cell>
          <cell r="E3453" t="str">
            <v>E388</v>
          </cell>
        </row>
        <row r="3454">
          <cell r="A3454" t="str">
            <v>JOPPOLO</v>
          </cell>
          <cell r="B3454" t="str">
            <v>VV</v>
          </cell>
          <cell r="C3454" t="str">
            <v>04</v>
          </cell>
          <cell r="D3454" t="str">
            <v>89863</v>
          </cell>
          <cell r="E3454" t="str">
            <v>E389</v>
          </cell>
        </row>
        <row r="3455">
          <cell r="A3455" t="str">
            <v>JOPPOLO GIANCAXIO</v>
          </cell>
          <cell r="B3455" t="str">
            <v>AG</v>
          </cell>
          <cell r="C3455" t="str">
            <v>16</v>
          </cell>
          <cell r="D3455" t="str">
            <v>92010</v>
          </cell>
          <cell r="E3455" t="str">
            <v>E390</v>
          </cell>
        </row>
        <row r="3456">
          <cell r="A3456" t="str">
            <v>JOVENCAN</v>
          </cell>
          <cell r="B3456" t="str">
            <v>AO</v>
          </cell>
          <cell r="C3456" t="str">
            <v>20</v>
          </cell>
          <cell r="D3456" t="str">
            <v>11020</v>
          </cell>
          <cell r="E3456" t="str">
            <v>E391</v>
          </cell>
        </row>
        <row r="3457">
          <cell r="A3457" t="str">
            <v>KAPOSVAR</v>
          </cell>
          <cell r="B3457" t="str">
            <v>EE</v>
          </cell>
          <cell r="C3457" t="str">
            <v/>
          </cell>
          <cell r="D3457" t="str">
            <v/>
          </cell>
          <cell r="E3457" t="str">
            <v>Z134</v>
          </cell>
        </row>
        <row r="3458">
          <cell r="A3458" t="str">
            <v>KLAGENFURT</v>
          </cell>
          <cell r="B3458" t="str">
            <v>EE</v>
          </cell>
          <cell r="C3458" t="str">
            <v/>
          </cell>
          <cell r="D3458" t="str">
            <v/>
          </cell>
          <cell r="E3458" t="str">
            <v>Z407</v>
          </cell>
        </row>
        <row r="3459">
          <cell r="A3459" t="str">
            <v>LA CASSA</v>
          </cell>
          <cell r="B3459" t="str">
            <v>TO</v>
          </cell>
          <cell r="C3459" t="str">
            <v>13</v>
          </cell>
          <cell r="D3459" t="str">
            <v>10040</v>
          </cell>
          <cell r="E3459" t="str">
            <v>E394</v>
          </cell>
        </row>
        <row r="3460">
          <cell r="A3460" t="str">
            <v>LA LOGGIA</v>
          </cell>
          <cell r="B3460" t="str">
            <v>TO</v>
          </cell>
          <cell r="C3460" t="str">
            <v>13</v>
          </cell>
          <cell r="D3460" t="str">
            <v>10040</v>
          </cell>
          <cell r="E3460" t="str">
            <v>E423</v>
          </cell>
        </row>
        <row r="3461">
          <cell r="A3461" t="str">
            <v>LA MADDALENA</v>
          </cell>
          <cell r="B3461" t="str">
            <v>SS</v>
          </cell>
          <cell r="C3461" t="str">
            <v>15</v>
          </cell>
          <cell r="D3461" t="str">
            <v>07024</v>
          </cell>
          <cell r="E3461" t="str">
            <v>E425</v>
          </cell>
        </row>
        <row r="3462">
          <cell r="A3462" t="str">
            <v>LA MAGDELEINE</v>
          </cell>
          <cell r="B3462" t="str">
            <v>AO</v>
          </cell>
          <cell r="C3462" t="str">
            <v>20</v>
          </cell>
          <cell r="D3462" t="str">
            <v>11020</v>
          </cell>
          <cell r="E3462" t="str">
            <v>A308</v>
          </cell>
        </row>
        <row r="3463">
          <cell r="A3463" t="str">
            <v>LA MORRA</v>
          </cell>
          <cell r="B3463" t="str">
            <v>CN</v>
          </cell>
          <cell r="C3463" t="str">
            <v>13</v>
          </cell>
          <cell r="D3463" t="str">
            <v>12064</v>
          </cell>
          <cell r="E3463" t="str">
            <v>E430</v>
          </cell>
        </row>
        <row r="3464">
          <cell r="A3464" t="str">
            <v>LA SALLE</v>
          </cell>
          <cell r="B3464" t="str">
            <v>AO</v>
          </cell>
          <cell r="C3464" t="str">
            <v>20</v>
          </cell>
          <cell r="D3464" t="str">
            <v>11015</v>
          </cell>
          <cell r="E3464" t="str">
            <v>E458</v>
          </cell>
        </row>
        <row r="3465">
          <cell r="A3465" t="str">
            <v>LA SPEZIA</v>
          </cell>
          <cell r="B3465" t="str">
            <v>SP</v>
          </cell>
          <cell r="C3465" t="str">
            <v>09</v>
          </cell>
          <cell r="D3465" t="str">
            <v>19100</v>
          </cell>
          <cell r="E3465" t="str">
            <v>E463</v>
          </cell>
        </row>
        <row r="3466">
          <cell r="A3466" t="str">
            <v>LA THUILE</v>
          </cell>
          <cell r="B3466" t="str">
            <v>AO</v>
          </cell>
          <cell r="C3466" t="str">
            <v>20</v>
          </cell>
          <cell r="D3466" t="str">
            <v>11016</v>
          </cell>
          <cell r="E3466" t="str">
            <v>E470</v>
          </cell>
        </row>
        <row r="3467">
          <cell r="A3467" t="str">
            <v>LA VALLE</v>
          </cell>
          <cell r="B3467" t="str">
            <v>BZ</v>
          </cell>
          <cell r="C3467" t="str">
            <v>03</v>
          </cell>
          <cell r="D3467" t="str">
            <v>39030</v>
          </cell>
          <cell r="E3467" t="str">
            <v>E491</v>
          </cell>
        </row>
        <row r="3468">
          <cell r="A3468" t="str">
            <v>LA VALLE AGORDINA</v>
          </cell>
          <cell r="B3468" t="str">
            <v>BL</v>
          </cell>
          <cell r="C3468" t="str">
            <v>21</v>
          </cell>
          <cell r="D3468" t="str">
            <v>32020</v>
          </cell>
          <cell r="E3468" t="str">
            <v>E490</v>
          </cell>
        </row>
        <row r="3469">
          <cell r="A3469" t="str">
            <v>LABICO</v>
          </cell>
          <cell r="B3469" t="str">
            <v>RM</v>
          </cell>
          <cell r="C3469" t="str">
            <v>08</v>
          </cell>
          <cell r="D3469" t="str">
            <v>00030</v>
          </cell>
          <cell r="E3469" t="str">
            <v>E392</v>
          </cell>
        </row>
        <row r="3470">
          <cell r="A3470" t="str">
            <v>LABRO</v>
          </cell>
          <cell r="B3470" t="str">
            <v>RI</v>
          </cell>
          <cell r="C3470" t="str">
            <v>08</v>
          </cell>
          <cell r="D3470" t="str">
            <v>02010</v>
          </cell>
          <cell r="E3470" t="str">
            <v>E393</v>
          </cell>
        </row>
        <row r="3471">
          <cell r="A3471" t="str">
            <v>LACCHIARELLA</v>
          </cell>
          <cell r="B3471" t="str">
            <v>MI</v>
          </cell>
          <cell r="C3471" t="str">
            <v>10</v>
          </cell>
          <cell r="D3471" t="str">
            <v>20084</v>
          </cell>
          <cell r="E3471" t="str">
            <v>E395</v>
          </cell>
        </row>
        <row r="3472">
          <cell r="A3472" t="str">
            <v>LACCO AMENO</v>
          </cell>
          <cell r="B3472" t="str">
            <v>NA</v>
          </cell>
          <cell r="C3472" t="str">
            <v>05</v>
          </cell>
          <cell r="D3472" t="str">
            <v>80076</v>
          </cell>
          <cell r="E3472" t="str">
            <v>E396</v>
          </cell>
        </row>
        <row r="3473">
          <cell r="A3473" t="str">
            <v>LACEDONIA</v>
          </cell>
          <cell r="B3473" t="str">
            <v>AV</v>
          </cell>
          <cell r="C3473" t="str">
            <v>05</v>
          </cell>
          <cell r="D3473" t="str">
            <v>83046</v>
          </cell>
          <cell r="E3473" t="str">
            <v>E397</v>
          </cell>
        </row>
        <row r="3474">
          <cell r="A3474" t="str">
            <v>LACES</v>
          </cell>
          <cell r="B3474" t="str">
            <v>BZ</v>
          </cell>
          <cell r="C3474" t="str">
            <v>03</v>
          </cell>
          <cell r="D3474" t="str">
            <v>39021</v>
          </cell>
          <cell r="E3474" t="str">
            <v>E398</v>
          </cell>
        </row>
        <row r="3475">
          <cell r="A3475" t="str">
            <v>LACONI</v>
          </cell>
          <cell r="B3475" t="str">
            <v>NU</v>
          </cell>
          <cell r="C3475" t="str">
            <v>15</v>
          </cell>
          <cell r="D3475" t="str">
            <v>08034</v>
          </cell>
          <cell r="E3475" t="str">
            <v>E400</v>
          </cell>
        </row>
        <row r="3476">
          <cell r="A3476" t="str">
            <v>LADISPOLI</v>
          </cell>
          <cell r="B3476" t="str">
            <v>RM</v>
          </cell>
          <cell r="C3476" t="str">
            <v>08</v>
          </cell>
          <cell r="D3476" t="str">
            <v>00055</v>
          </cell>
          <cell r="E3476" t="str">
            <v>M212</v>
          </cell>
        </row>
        <row r="3477">
          <cell r="A3477" t="str">
            <v>LAERRU</v>
          </cell>
          <cell r="B3477" t="str">
            <v>SS</v>
          </cell>
          <cell r="C3477" t="str">
            <v>15</v>
          </cell>
          <cell r="D3477" t="str">
            <v>07030</v>
          </cell>
          <cell r="E3477" t="str">
            <v>E401</v>
          </cell>
        </row>
        <row r="3478">
          <cell r="A3478" t="str">
            <v>LAGANADI</v>
          </cell>
          <cell r="B3478" t="str">
            <v>RC</v>
          </cell>
          <cell r="C3478" t="str">
            <v>04</v>
          </cell>
          <cell r="D3478" t="str">
            <v>89050</v>
          </cell>
          <cell r="E3478" t="str">
            <v>E402</v>
          </cell>
        </row>
        <row r="3479">
          <cell r="A3479" t="str">
            <v>LAGHI</v>
          </cell>
          <cell r="B3479" t="str">
            <v>VI</v>
          </cell>
          <cell r="C3479" t="str">
            <v>21</v>
          </cell>
          <cell r="D3479" t="str">
            <v>36010</v>
          </cell>
          <cell r="E3479" t="str">
            <v>E403</v>
          </cell>
        </row>
        <row r="3480">
          <cell r="A3480" t="str">
            <v>LAGLIO</v>
          </cell>
          <cell r="B3480" t="str">
            <v>CO</v>
          </cell>
          <cell r="C3480" t="str">
            <v>10</v>
          </cell>
          <cell r="D3480" t="str">
            <v>22010</v>
          </cell>
          <cell r="E3480" t="str">
            <v>E405</v>
          </cell>
        </row>
        <row r="3481">
          <cell r="A3481" t="str">
            <v>LAGNASCO</v>
          </cell>
          <cell r="B3481" t="str">
            <v>CN</v>
          </cell>
          <cell r="C3481" t="str">
            <v>13</v>
          </cell>
          <cell r="D3481" t="str">
            <v>12030</v>
          </cell>
          <cell r="E3481" t="str">
            <v>E406</v>
          </cell>
        </row>
        <row r="3482">
          <cell r="A3482" t="str">
            <v>LAGO</v>
          </cell>
          <cell r="B3482" t="str">
            <v>CS</v>
          </cell>
          <cell r="C3482" t="str">
            <v>04</v>
          </cell>
          <cell r="D3482" t="str">
            <v>87035</v>
          </cell>
          <cell r="E3482" t="str">
            <v>E407</v>
          </cell>
        </row>
        <row r="3483">
          <cell r="A3483" t="str">
            <v>LAGONEGRO</v>
          </cell>
          <cell r="B3483" t="str">
            <v>PZ</v>
          </cell>
          <cell r="C3483" t="str">
            <v>02</v>
          </cell>
          <cell r="D3483" t="str">
            <v>85042</v>
          </cell>
          <cell r="E3483" t="str">
            <v>E409</v>
          </cell>
        </row>
        <row r="3484">
          <cell r="A3484" t="str">
            <v>LAGOSANTO</v>
          </cell>
          <cell r="B3484" t="str">
            <v>FE</v>
          </cell>
          <cell r="C3484" t="str">
            <v>06</v>
          </cell>
          <cell r="D3484" t="str">
            <v>44023</v>
          </cell>
          <cell r="E3484" t="str">
            <v>E410</v>
          </cell>
        </row>
        <row r="3485">
          <cell r="A3485" t="str">
            <v>LAGUNDO</v>
          </cell>
          <cell r="B3485" t="str">
            <v>BZ</v>
          </cell>
          <cell r="C3485" t="str">
            <v>03</v>
          </cell>
          <cell r="D3485" t="str">
            <v>39022</v>
          </cell>
          <cell r="E3485" t="str">
            <v>E412</v>
          </cell>
        </row>
        <row r="3486">
          <cell r="A3486" t="str">
            <v>LAIATICO</v>
          </cell>
          <cell r="B3486" t="str">
            <v>PI</v>
          </cell>
          <cell r="C3486" t="str">
            <v>17</v>
          </cell>
          <cell r="D3486" t="str">
            <v>56030</v>
          </cell>
          <cell r="E3486" t="str">
            <v>E413</v>
          </cell>
        </row>
        <row r="3487">
          <cell r="A3487" t="str">
            <v>LAIGUEGLIA</v>
          </cell>
          <cell r="B3487" t="str">
            <v>SV</v>
          </cell>
          <cell r="C3487" t="str">
            <v>09</v>
          </cell>
          <cell r="D3487" t="str">
            <v>17020</v>
          </cell>
          <cell r="E3487" t="str">
            <v>E414</v>
          </cell>
        </row>
        <row r="3488">
          <cell r="A3488" t="str">
            <v>LAINATE</v>
          </cell>
          <cell r="B3488" t="str">
            <v>MI</v>
          </cell>
          <cell r="C3488" t="str">
            <v>10</v>
          </cell>
          <cell r="D3488" t="str">
            <v>20020</v>
          </cell>
          <cell r="E3488" t="str">
            <v>E415</v>
          </cell>
        </row>
        <row r="3489">
          <cell r="A3489" t="str">
            <v>LAINO</v>
          </cell>
          <cell r="B3489" t="str">
            <v>CO</v>
          </cell>
          <cell r="C3489" t="str">
            <v>10</v>
          </cell>
          <cell r="D3489" t="str">
            <v>22020</v>
          </cell>
          <cell r="E3489" t="str">
            <v>E416</v>
          </cell>
        </row>
        <row r="3490">
          <cell r="A3490" t="str">
            <v>LAINO BORGO</v>
          </cell>
          <cell r="B3490" t="str">
            <v>CS</v>
          </cell>
          <cell r="C3490" t="str">
            <v>04</v>
          </cell>
          <cell r="D3490" t="str">
            <v>87014</v>
          </cell>
          <cell r="E3490" t="str">
            <v>E417</v>
          </cell>
        </row>
        <row r="3491">
          <cell r="A3491" t="str">
            <v>LAINO CASTELLO</v>
          </cell>
          <cell r="B3491" t="str">
            <v>CS</v>
          </cell>
          <cell r="C3491" t="str">
            <v>04</v>
          </cell>
          <cell r="D3491" t="str">
            <v>87015</v>
          </cell>
          <cell r="E3491" t="str">
            <v>E419</v>
          </cell>
        </row>
        <row r="3492">
          <cell r="A3492" t="str">
            <v>LAION</v>
          </cell>
          <cell r="B3492" t="str">
            <v>BZ</v>
          </cell>
          <cell r="C3492" t="str">
            <v>03</v>
          </cell>
          <cell r="D3492" t="str">
            <v>39040</v>
          </cell>
          <cell r="E3492" t="str">
            <v>E420</v>
          </cell>
        </row>
        <row r="3493">
          <cell r="A3493" t="str">
            <v>LAIVES</v>
          </cell>
          <cell r="B3493" t="str">
            <v>BZ</v>
          </cell>
          <cell r="C3493" t="str">
            <v>03</v>
          </cell>
          <cell r="D3493" t="str">
            <v>39055</v>
          </cell>
          <cell r="E3493" t="str">
            <v>E421</v>
          </cell>
        </row>
        <row r="3494">
          <cell r="A3494" t="str">
            <v>LALLIO</v>
          </cell>
          <cell r="B3494" t="str">
            <v>BG</v>
          </cell>
          <cell r="C3494" t="str">
            <v>10</v>
          </cell>
          <cell r="D3494" t="str">
            <v>24040</v>
          </cell>
          <cell r="E3494" t="str">
            <v>E422</v>
          </cell>
        </row>
        <row r="3495">
          <cell r="A3495" t="str">
            <v>LAMA DEI PELIGNI</v>
          </cell>
          <cell r="B3495" t="str">
            <v>CH</v>
          </cell>
          <cell r="C3495" t="str">
            <v>01</v>
          </cell>
          <cell r="D3495" t="str">
            <v>66010</v>
          </cell>
          <cell r="E3495" t="str">
            <v>E424</v>
          </cell>
        </row>
        <row r="3496">
          <cell r="A3496" t="str">
            <v>LAMA MOCOGNO</v>
          </cell>
          <cell r="B3496" t="str">
            <v>MO</v>
          </cell>
          <cell r="C3496" t="str">
            <v>06</v>
          </cell>
          <cell r="D3496" t="str">
            <v>41023</v>
          </cell>
          <cell r="E3496" t="str">
            <v>E426</v>
          </cell>
        </row>
        <row r="3497">
          <cell r="A3497" t="str">
            <v>LAMBRUGO</v>
          </cell>
          <cell r="B3497" t="str">
            <v>CO</v>
          </cell>
          <cell r="C3497" t="str">
            <v>10</v>
          </cell>
          <cell r="D3497" t="str">
            <v>22045</v>
          </cell>
          <cell r="E3497" t="str">
            <v>E428</v>
          </cell>
        </row>
        <row r="3498">
          <cell r="A3498" t="str">
            <v>LAMEZIA TERME</v>
          </cell>
          <cell r="B3498" t="str">
            <v>CZ</v>
          </cell>
          <cell r="C3498" t="str">
            <v>04</v>
          </cell>
          <cell r="D3498" t="str">
            <v>88046</v>
          </cell>
          <cell r="E3498" t="str">
            <v>M208</v>
          </cell>
        </row>
        <row r="3499">
          <cell r="A3499" t="str">
            <v>LAMEZIA-NICASTRO</v>
          </cell>
          <cell r="B3499" t="str">
            <v>CZ</v>
          </cell>
          <cell r="C3499" t="str">
            <v>04</v>
          </cell>
          <cell r="D3499" t="str">
            <v>88046</v>
          </cell>
          <cell r="E3499" t="str">
            <v>F888</v>
          </cell>
        </row>
        <row r="3500">
          <cell r="A3500" t="str">
            <v>LAMEZIA-SAMBIASE</v>
          </cell>
          <cell r="B3500" t="str">
            <v>CZ</v>
          </cell>
          <cell r="C3500" t="str">
            <v>04</v>
          </cell>
          <cell r="D3500" t="str">
            <v>88046</v>
          </cell>
          <cell r="E3500" t="str">
            <v>H742</v>
          </cell>
        </row>
        <row r="3501">
          <cell r="A3501" t="str">
            <v>LAMEZIA-SANT'EUFEMIA</v>
          </cell>
          <cell r="B3501" t="str">
            <v>CZ</v>
          </cell>
          <cell r="C3501" t="str">
            <v>04</v>
          </cell>
          <cell r="D3501" t="str">
            <v>88046</v>
          </cell>
          <cell r="E3501" t="str">
            <v>I334</v>
          </cell>
        </row>
        <row r="3502">
          <cell r="A3502" t="str">
            <v>LAMON</v>
          </cell>
          <cell r="B3502" t="str">
            <v>BL</v>
          </cell>
          <cell r="C3502" t="str">
            <v>21</v>
          </cell>
          <cell r="D3502" t="str">
            <v>32033</v>
          </cell>
          <cell r="E3502" t="str">
            <v>E429</v>
          </cell>
        </row>
        <row r="3503">
          <cell r="A3503" t="str">
            <v>LAMPEDUSA E LINOSA</v>
          </cell>
          <cell r="B3503" t="str">
            <v>AG</v>
          </cell>
          <cell r="C3503" t="str">
            <v>16</v>
          </cell>
          <cell r="D3503" t="str">
            <v>92010</v>
          </cell>
          <cell r="E3503" t="str">
            <v>E431</v>
          </cell>
        </row>
        <row r="3504">
          <cell r="A3504" t="str">
            <v>LAMPORECCHIO</v>
          </cell>
          <cell r="B3504" t="str">
            <v>PT</v>
          </cell>
          <cell r="C3504" t="str">
            <v>17</v>
          </cell>
          <cell r="D3504" t="str">
            <v>51035</v>
          </cell>
          <cell r="E3504" t="str">
            <v>E432</v>
          </cell>
        </row>
        <row r="3505">
          <cell r="A3505" t="str">
            <v>LAMPORO</v>
          </cell>
          <cell r="B3505" t="str">
            <v>VC</v>
          </cell>
          <cell r="C3505" t="str">
            <v>13</v>
          </cell>
          <cell r="D3505" t="str">
            <v>13040</v>
          </cell>
          <cell r="E3505" t="str">
            <v>E433</v>
          </cell>
        </row>
        <row r="3506">
          <cell r="A3506" t="str">
            <v>LANA</v>
          </cell>
          <cell r="B3506" t="str">
            <v>BZ</v>
          </cell>
          <cell r="C3506" t="str">
            <v>03</v>
          </cell>
          <cell r="D3506" t="str">
            <v>39011</v>
          </cell>
          <cell r="E3506" t="str">
            <v>E434</v>
          </cell>
        </row>
        <row r="3507">
          <cell r="A3507" t="str">
            <v>LANCIANO</v>
          </cell>
          <cell r="B3507" t="str">
            <v>CH</v>
          </cell>
          <cell r="C3507" t="str">
            <v>01</v>
          </cell>
          <cell r="D3507" t="str">
            <v>66034</v>
          </cell>
          <cell r="E3507" t="str">
            <v>E435</v>
          </cell>
        </row>
        <row r="3508">
          <cell r="A3508" t="str">
            <v>LANDIONA</v>
          </cell>
          <cell r="B3508" t="str">
            <v>NO</v>
          </cell>
          <cell r="C3508" t="str">
            <v>13</v>
          </cell>
          <cell r="D3508" t="str">
            <v>28060</v>
          </cell>
          <cell r="E3508" t="str">
            <v>E436</v>
          </cell>
        </row>
        <row r="3509">
          <cell r="A3509" t="str">
            <v>LANDRIANO</v>
          </cell>
          <cell r="B3509" t="str">
            <v>PV</v>
          </cell>
          <cell r="C3509" t="str">
            <v>10</v>
          </cell>
          <cell r="D3509" t="str">
            <v>27015</v>
          </cell>
          <cell r="E3509" t="str">
            <v>E437</v>
          </cell>
        </row>
        <row r="3510">
          <cell r="A3510" t="str">
            <v>LANGHIRANO</v>
          </cell>
          <cell r="B3510" t="str">
            <v>PR</v>
          </cell>
          <cell r="C3510" t="str">
            <v>06</v>
          </cell>
          <cell r="D3510" t="str">
            <v>43013</v>
          </cell>
          <cell r="E3510" t="str">
            <v>E438</v>
          </cell>
        </row>
        <row r="3511">
          <cell r="A3511" t="str">
            <v>LANGOSCO</v>
          </cell>
          <cell r="B3511" t="str">
            <v>PV</v>
          </cell>
          <cell r="C3511" t="str">
            <v>10</v>
          </cell>
          <cell r="D3511" t="str">
            <v>27030</v>
          </cell>
          <cell r="E3511" t="str">
            <v>E439</v>
          </cell>
        </row>
        <row r="3512">
          <cell r="A3512" t="str">
            <v>LANUSEI</v>
          </cell>
          <cell r="B3512" t="str">
            <v>NU</v>
          </cell>
          <cell r="C3512" t="str">
            <v>15</v>
          </cell>
          <cell r="D3512" t="str">
            <v>08045</v>
          </cell>
          <cell r="E3512" t="str">
            <v>E441</v>
          </cell>
        </row>
        <row r="3513">
          <cell r="A3513" t="str">
            <v>LANUVIO</v>
          </cell>
          <cell r="B3513" t="str">
            <v>RM</v>
          </cell>
          <cell r="C3513" t="str">
            <v>08</v>
          </cell>
          <cell r="D3513" t="str">
            <v>00040</v>
          </cell>
          <cell r="E3513" t="str">
            <v>C767</v>
          </cell>
        </row>
        <row r="3514">
          <cell r="A3514" t="str">
            <v>LANZADA</v>
          </cell>
          <cell r="B3514" t="str">
            <v>SO</v>
          </cell>
          <cell r="C3514" t="str">
            <v>10</v>
          </cell>
          <cell r="D3514" t="str">
            <v>23020</v>
          </cell>
          <cell r="E3514" t="str">
            <v>E443</v>
          </cell>
        </row>
        <row r="3515">
          <cell r="A3515" t="str">
            <v>LANZO D'INTELVI</v>
          </cell>
          <cell r="B3515" t="str">
            <v>CO</v>
          </cell>
          <cell r="C3515" t="str">
            <v>10</v>
          </cell>
          <cell r="D3515" t="str">
            <v>22024</v>
          </cell>
          <cell r="E3515" t="str">
            <v>E444</v>
          </cell>
        </row>
        <row r="3516">
          <cell r="A3516" t="str">
            <v>LANZO TORINESE</v>
          </cell>
          <cell r="B3516" t="str">
            <v>TO</v>
          </cell>
          <cell r="C3516" t="str">
            <v>13</v>
          </cell>
          <cell r="D3516" t="str">
            <v>10074</v>
          </cell>
          <cell r="E3516" t="str">
            <v>E445</v>
          </cell>
        </row>
        <row r="3517">
          <cell r="A3517" t="str">
            <v>LAPEDONA</v>
          </cell>
          <cell r="B3517" t="str">
            <v>AP</v>
          </cell>
          <cell r="C3517" t="str">
            <v>11</v>
          </cell>
          <cell r="D3517" t="str">
            <v>63010</v>
          </cell>
          <cell r="E3517" t="str">
            <v>E447</v>
          </cell>
        </row>
        <row r="3518">
          <cell r="A3518" t="str">
            <v>LAPIO</v>
          </cell>
          <cell r="B3518" t="str">
            <v>AV</v>
          </cell>
          <cell r="C3518" t="str">
            <v>05</v>
          </cell>
          <cell r="D3518" t="str">
            <v>83030</v>
          </cell>
          <cell r="E3518" t="str">
            <v>E448</v>
          </cell>
        </row>
        <row r="3519">
          <cell r="A3519" t="str">
            <v>LAPPANO</v>
          </cell>
          <cell r="B3519" t="str">
            <v>CS</v>
          </cell>
          <cell r="C3519" t="str">
            <v>04</v>
          </cell>
          <cell r="D3519" t="str">
            <v>87050</v>
          </cell>
          <cell r="E3519" t="str">
            <v>E450</v>
          </cell>
        </row>
        <row r="3520">
          <cell r="A3520" t="str">
            <v>L'AQUILA</v>
          </cell>
          <cell r="B3520" t="str">
            <v>AQ</v>
          </cell>
          <cell r="C3520" t="str">
            <v>01</v>
          </cell>
          <cell r="D3520" t="str">
            <v>67100</v>
          </cell>
          <cell r="E3520" t="str">
            <v>A345</v>
          </cell>
        </row>
        <row r="3521">
          <cell r="A3521" t="str">
            <v>LARCIANO</v>
          </cell>
          <cell r="B3521" t="str">
            <v>PT</v>
          </cell>
          <cell r="C3521" t="str">
            <v>17</v>
          </cell>
          <cell r="D3521" t="str">
            <v>51036</v>
          </cell>
          <cell r="E3521" t="str">
            <v>E451</v>
          </cell>
        </row>
        <row r="3522">
          <cell r="A3522" t="str">
            <v>LARDARO</v>
          </cell>
          <cell r="B3522" t="str">
            <v>TN</v>
          </cell>
          <cell r="C3522" t="str">
            <v>18</v>
          </cell>
          <cell r="D3522" t="str">
            <v>38080</v>
          </cell>
          <cell r="E3522" t="str">
            <v>E452</v>
          </cell>
        </row>
        <row r="3523">
          <cell r="A3523" t="str">
            <v>LARDIRAGO</v>
          </cell>
          <cell r="B3523" t="str">
            <v>PV</v>
          </cell>
          <cell r="C3523" t="str">
            <v>10</v>
          </cell>
          <cell r="D3523" t="str">
            <v>27016</v>
          </cell>
          <cell r="E3523" t="str">
            <v>E454</v>
          </cell>
        </row>
        <row r="3524">
          <cell r="A3524" t="str">
            <v>LARI</v>
          </cell>
          <cell r="B3524" t="str">
            <v>PI</v>
          </cell>
          <cell r="C3524" t="str">
            <v>17</v>
          </cell>
          <cell r="D3524" t="str">
            <v>56035</v>
          </cell>
          <cell r="E3524" t="str">
            <v>E455</v>
          </cell>
        </row>
        <row r="3525">
          <cell r="A3525" t="str">
            <v>LARIANO</v>
          </cell>
          <cell r="B3525" t="str">
            <v>RM</v>
          </cell>
          <cell r="C3525" t="str">
            <v>08</v>
          </cell>
          <cell r="D3525" t="str">
            <v>00040</v>
          </cell>
          <cell r="E3525" t="str">
            <v>M207</v>
          </cell>
        </row>
        <row r="3526">
          <cell r="A3526" t="str">
            <v>LARINO</v>
          </cell>
          <cell r="B3526" t="str">
            <v>CB</v>
          </cell>
          <cell r="C3526" t="str">
            <v>12</v>
          </cell>
          <cell r="D3526" t="str">
            <v>86035</v>
          </cell>
          <cell r="E3526" t="str">
            <v>E456</v>
          </cell>
        </row>
        <row r="3527">
          <cell r="A3527" t="str">
            <v>LAS PLASSAS</v>
          </cell>
          <cell r="B3527" t="str">
            <v>CA</v>
          </cell>
          <cell r="C3527" t="str">
            <v>15</v>
          </cell>
          <cell r="D3527" t="str">
            <v>09020</v>
          </cell>
          <cell r="E3527" t="str">
            <v>E464</v>
          </cell>
        </row>
        <row r="3528">
          <cell r="A3528" t="str">
            <v>LASA</v>
          </cell>
          <cell r="B3528" t="str">
            <v>BZ</v>
          </cell>
          <cell r="C3528" t="str">
            <v>03</v>
          </cell>
          <cell r="D3528" t="str">
            <v>39023</v>
          </cell>
          <cell r="E3528" t="str">
            <v>E457</v>
          </cell>
        </row>
        <row r="3529">
          <cell r="A3529" t="str">
            <v>LASCARI</v>
          </cell>
          <cell r="B3529" t="str">
            <v>PA</v>
          </cell>
          <cell r="C3529" t="str">
            <v>16</v>
          </cell>
          <cell r="D3529" t="str">
            <v>90010</v>
          </cell>
          <cell r="E3529" t="str">
            <v>E459</v>
          </cell>
        </row>
        <row r="3530">
          <cell r="A3530" t="str">
            <v>LASINO</v>
          </cell>
          <cell r="B3530" t="str">
            <v>TN</v>
          </cell>
          <cell r="C3530" t="str">
            <v>18</v>
          </cell>
          <cell r="D3530" t="str">
            <v>38076</v>
          </cell>
          <cell r="E3530" t="str">
            <v>E461</v>
          </cell>
        </row>
        <row r="3531">
          <cell r="A3531" t="str">
            <v>LASNIGO</v>
          </cell>
          <cell r="B3531" t="str">
            <v>CO</v>
          </cell>
          <cell r="C3531" t="str">
            <v>10</v>
          </cell>
          <cell r="D3531" t="str">
            <v>22030</v>
          </cell>
          <cell r="E3531" t="str">
            <v>E462</v>
          </cell>
        </row>
        <row r="3532">
          <cell r="A3532" t="str">
            <v>LASTEBASSE</v>
          </cell>
          <cell r="B3532" t="str">
            <v>VI</v>
          </cell>
          <cell r="C3532" t="str">
            <v>21</v>
          </cell>
          <cell r="D3532" t="str">
            <v>36040</v>
          </cell>
          <cell r="E3532" t="str">
            <v>E465</v>
          </cell>
        </row>
        <row r="3533">
          <cell r="A3533" t="str">
            <v>LASTRA A SIGNA</v>
          </cell>
          <cell r="B3533" t="str">
            <v>FI</v>
          </cell>
          <cell r="C3533" t="str">
            <v>17</v>
          </cell>
          <cell r="D3533" t="str">
            <v>50055</v>
          </cell>
          <cell r="E3533" t="str">
            <v>E466</v>
          </cell>
        </row>
        <row r="3534">
          <cell r="A3534" t="str">
            <v>LATERA</v>
          </cell>
          <cell r="B3534" t="str">
            <v>VT</v>
          </cell>
          <cell r="C3534" t="str">
            <v>08</v>
          </cell>
          <cell r="D3534" t="str">
            <v>01010</v>
          </cell>
          <cell r="E3534" t="str">
            <v>E467</v>
          </cell>
        </row>
        <row r="3535">
          <cell r="A3535" t="str">
            <v>LATERINA</v>
          </cell>
          <cell r="B3535" t="str">
            <v>AR</v>
          </cell>
          <cell r="C3535" t="str">
            <v>17</v>
          </cell>
          <cell r="D3535" t="str">
            <v>52020</v>
          </cell>
          <cell r="E3535" t="str">
            <v>E468</v>
          </cell>
        </row>
        <row r="3536">
          <cell r="A3536" t="str">
            <v>LATERZA</v>
          </cell>
          <cell r="B3536" t="str">
            <v>TA</v>
          </cell>
          <cell r="C3536" t="str">
            <v>14</v>
          </cell>
          <cell r="D3536" t="str">
            <v>74014</v>
          </cell>
          <cell r="E3536" t="str">
            <v>E469</v>
          </cell>
        </row>
        <row r="3537">
          <cell r="A3537" t="str">
            <v>LATIANO</v>
          </cell>
          <cell r="B3537" t="str">
            <v>BR</v>
          </cell>
          <cell r="C3537" t="str">
            <v>14</v>
          </cell>
          <cell r="D3537" t="str">
            <v>72022</v>
          </cell>
          <cell r="E3537" t="str">
            <v>E471</v>
          </cell>
        </row>
        <row r="3538">
          <cell r="A3538" t="str">
            <v>LATINA</v>
          </cell>
          <cell r="B3538" t="str">
            <v>LT</v>
          </cell>
          <cell r="C3538" t="str">
            <v>08</v>
          </cell>
          <cell r="D3538" t="str">
            <v>04100</v>
          </cell>
          <cell r="E3538" t="str">
            <v>E472</v>
          </cell>
        </row>
        <row r="3539">
          <cell r="A3539" t="str">
            <v>LATISANA</v>
          </cell>
          <cell r="B3539" t="str">
            <v>UD</v>
          </cell>
          <cell r="C3539" t="str">
            <v>07</v>
          </cell>
          <cell r="D3539" t="str">
            <v>33053</v>
          </cell>
          <cell r="E3539" t="str">
            <v>E473</v>
          </cell>
        </row>
        <row r="3540">
          <cell r="A3540" t="str">
            <v>LATRONICO</v>
          </cell>
          <cell r="B3540" t="str">
            <v>PZ</v>
          </cell>
          <cell r="C3540" t="str">
            <v>02</v>
          </cell>
          <cell r="D3540" t="str">
            <v>85043</v>
          </cell>
          <cell r="E3540" t="str">
            <v>E474</v>
          </cell>
        </row>
        <row r="3541">
          <cell r="A3541" t="str">
            <v>LATTARICO</v>
          </cell>
          <cell r="B3541" t="str">
            <v>CS</v>
          </cell>
          <cell r="C3541" t="str">
            <v>04</v>
          </cell>
          <cell r="D3541" t="str">
            <v>87010</v>
          </cell>
          <cell r="E3541" t="str">
            <v>E475</v>
          </cell>
        </row>
        <row r="3542">
          <cell r="A3542" t="str">
            <v>LAUCO</v>
          </cell>
          <cell r="B3542" t="str">
            <v>UD</v>
          </cell>
          <cell r="C3542" t="str">
            <v>07</v>
          </cell>
          <cell r="D3542" t="str">
            <v>33020</v>
          </cell>
          <cell r="E3542" t="str">
            <v>E476</v>
          </cell>
        </row>
        <row r="3543">
          <cell r="A3543" t="str">
            <v>LAUREANA CILENTO</v>
          </cell>
          <cell r="B3543" t="str">
            <v>SA</v>
          </cell>
          <cell r="C3543" t="str">
            <v>05</v>
          </cell>
          <cell r="D3543" t="str">
            <v>84050</v>
          </cell>
          <cell r="E3543" t="str">
            <v>E480</v>
          </cell>
        </row>
        <row r="3544">
          <cell r="A3544" t="str">
            <v>LAUREANA DI BORRELLO</v>
          </cell>
          <cell r="B3544" t="str">
            <v>RC</v>
          </cell>
          <cell r="C3544" t="str">
            <v>04</v>
          </cell>
          <cell r="D3544" t="str">
            <v>89023</v>
          </cell>
          <cell r="E3544" t="str">
            <v>E479</v>
          </cell>
        </row>
        <row r="3545">
          <cell r="A3545" t="str">
            <v>LAUREGNO</v>
          </cell>
          <cell r="B3545" t="str">
            <v>BZ</v>
          </cell>
          <cell r="C3545" t="str">
            <v>03</v>
          </cell>
          <cell r="D3545" t="str">
            <v>39040</v>
          </cell>
          <cell r="E3545" t="str">
            <v>E481</v>
          </cell>
        </row>
        <row r="3546">
          <cell r="A3546" t="str">
            <v>LAURENZANA</v>
          </cell>
          <cell r="B3546" t="str">
            <v>PZ</v>
          </cell>
          <cell r="C3546" t="str">
            <v>02</v>
          </cell>
          <cell r="D3546" t="str">
            <v>85014</v>
          </cell>
          <cell r="E3546" t="str">
            <v>E482</v>
          </cell>
        </row>
        <row r="3547">
          <cell r="A3547" t="str">
            <v>LAURIA</v>
          </cell>
          <cell r="B3547" t="str">
            <v>PZ</v>
          </cell>
          <cell r="C3547" t="str">
            <v>02</v>
          </cell>
          <cell r="D3547" t="str">
            <v>85044</v>
          </cell>
          <cell r="E3547" t="str">
            <v>E483</v>
          </cell>
        </row>
        <row r="3548">
          <cell r="A3548" t="str">
            <v>LAURIANO</v>
          </cell>
          <cell r="B3548" t="str">
            <v>TO</v>
          </cell>
          <cell r="C3548" t="str">
            <v>13</v>
          </cell>
          <cell r="D3548" t="str">
            <v>10020</v>
          </cell>
          <cell r="E3548" t="str">
            <v>E484</v>
          </cell>
        </row>
        <row r="3549">
          <cell r="A3549" t="str">
            <v>LAURINO</v>
          </cell>
          <cell r="B3549" t="str">
            <v>SA</v>
          </cell>
          <cell r="C3549" t="str">
            <v>05</v>
          </cell>
          <cell r="D3549" t="str">
            <v>84057</v>
          </cell>
          <cell r="E3549" t="str">
            <v>E485</v>
          </cell>
        </row>
        <row r="3550">
          <cell r="A3550" t="str">
            <v>LAURITO</v>
          </cell>
          <cell r="B3550" t="str">
            <v>SA</v>
          </cell>
          <cell r="C3550" t="str">
            <v>05</v>
          </cell>
          <cell r="D3550" t="str">
            <v>84050</v>
          </cell>
          <cell r="E3550" t="str">
            <v>E486</v>
          </cell>
        </row>
        <row r="3551">
          <cell r="A3551" t="str">
            <v>LAURO</v>
          </cell>
          <cell r="B3551" t="str">
            <v>AV</v>
          </cell>
          <cell r="C3551" t="str">
            <v>05</v>
          </cell>
          <cell r="D3551" t="str">
            <v>83023</v>
          </cell>
          <cell r="E3551" t="str">
            <v>E487</v>
          </cell>
        </row>
        <row r="3552">
          <cell r="A3552" t="str">
            <v>LAVAGNA</v>
          </cell>
          <cell r="B3552" t="str">
            <v>GE</v>
          </cell>
          <cell r="C3552" t="str">
            <v>09</v>
          </cell>
          <cell r="D3552" t="str">
            <v>16033</v>
          </cell>
          <cell r="E3552" t="str">
            <v>E488</v>
          </cell>
        </row>
        <row r="3553">
          <cell r="A3553" t="str">
            <v>LAVAGNO</v>
          </cell>
          <cell r="B3553" t="str">
            <v>VR</v>
          </cell>
          <cell r="C3553" t="str">
            <v>21</v>
          </cell>
          <cell r="D3553" t="str">
            <v>37030</v>
          </cell>
          <cell r="E3553" t="str">
            <v>E489</v>
          </cell>
        </row>
        <row r="3554">
          <cell r="A3554" t="str">
            <v>LAVARONE</v>
          </cell>
          <cell r="B3554" t="str">
            <v>TN</v>
          </cell>
          <cell r="C3554" t="str">
            <v>18</v>
          </cell>
          <cell r="D3554" t="str">
            <v>38046</v>
          </cell>
          <cell r="E3554" t="str">
            <v>E492</v>
          </cell>
        </row>
        <row r="3555">
          <cell r="A3555" t="str">
            <v>LAVELLO</v>
          </cell>
          <cell r="B3555" t="str">
            <v>PZ</v>
          </cell>
          <cell r="C3555" t="str">
            <v>02</v>
          </cell>
          <cell r="D3555" t="str">
            <v>85024</v>
          </cell>
          <cell r="E3555" t="str">
            <v>E493</v>
          </cell>
        </row>
        <row r="3556">
          <cell r="A3556" t="str">
            <v>LAVENA-PONTE TRESA</v>
          </cell>
          <cell r="B3556" t="str">
            <v>VA</v>
          </cell>
          <cell r="C3556" t="str">
            <v>10</v>
          </cell>
          <cell r="D3556" t="str">
            <v>21037</v>
          </cell>
          <cell r="E3556" t="str">
            <v>E494</v>
          </cell>
        </row>
        <row r="3557">
          <cell r="A3557" t="str">
            <v>LAVENO-MOMBELLO</v>
          </cell>
          <cell r="B3557" t="str">
            <v>VA</v>
          </cell>
          <cell r="C3557" t="str">
            <v>10</v>
          </cell>
          <cell r="D3557" t="str">
            <v>21014</v>
          </cell>
          <cell r="E3557" t="str">
            <v>E496</v>
          </cell>
        </row>
        <row r="3558">
          <cell r="A3558" t="str">
            <v>LAVENONE</v>
          </cell>
          <cell r="B3558" t="str">
            <v>BS</v>
          </cell>
          <cell r="C3558" t="str">
            <v>10</v>
          </cell>
          <cell r="D3558" t="str">
            <v>25070</v>
          </cell>
          <cell r="E3558" t="str">
            <v>E497</v>
          </cell>
        </row>
        <row r="3559">
          <cell r="A3559" t="str">
            <v>LAVIANO</v>
          </cell>
          <cell r="B3559" t="str">
            <v>SA</v>
          </cell>
          <cell r="C3559" t="str">
            <v>05</v>
          </cell>
          <cell r="D3559" t="str">
            <v>84020</v>
          </cell>
          <cell r="E3559" t="str">
            <v>E498</v>
          </cell>
        </row>
        <row r="3560">
          <cell r="A3560" t="str">
            <v>LAVIS</v>
          </cell>
          <cell r="B3560" t="str">
            <v>TN</v>
          </cell>
          <cell r="C3560" t="str">
            <v>18</v>
          </cell>
          <cell r="D3560" t="str">
            <v>38015</v>
          </cell>
          <cell r="E3560" t="str">
            <v>E500</v>
          </cell>
        </row>
        <row r="3561">
          <cell r="A3561" t="str">
            <v>LAZISE</v>
          </cell>
          <cell r="B3561" t="str">
            <v>VR</v>
          </cell>
          <cell r="C3561" t="str">
            <v>21</v>
          </cell>
          <cell r="D3561" t="str">
            <v>37017</v>
          </cell>
          <cell r="E3561" t="str">
            <v>E502</v>
          </cell>
        </row>
        <row r="3562">
          <cell r="A3562" t="str">
            <v>LAZZATE</v>
          </cell>
          <cell r="B3562" t="str">
            <v>MI</v>
          </cell>
          <cell r="C3562" t="str">
            <v>10</v>
          </cell>
          <cell r="D3562" t="str">
            <v>20020</v>
          </cell>
          <cell r="E3562" t="str">
            <v>E504</v>
          </cell>
        </row>
        <row r="3563">
          <cell r="A3563" t="str">
            <v>LECCE</v>
          </cell>
          <cell r="B3563" t="str">
            <v>LE</v>
          </cell>
          <cell r="C3563" t="str">
            <v>14</v>
          </cell>
          <cell r="D3563" t="str">
            <v>73100</v>
          </cell>
          <cell r="E3563" t="str">
            <v>E506</v>
          </cell>
        </row>
        <row r="3564">
          <cell r="A3564" t="str">
            <v>LECCE DEI MARSI</v>
          </cell>
          <cell r="B3564" t="str">
            <v>AQ</v>
          </cell>
          <cell r="C3564" t="str">
            <v>01</v>
          </cell>
          <cell r="D3564" t="str">
            <v>67050</v>
          </cell>
          <cell r="E3564" t="str">
            <v>E505</v>
          </cell>
        </row>
        <row r="3565">
          <cell r="A3565" t="str">
            <v>LECCO</v>
          </cell>
          <cell r="B3565" t="str">
            <v>LC</v>
          </cell>
          <cell r="C3565" t="str">
            <v>10</v>
          </cell>
          <cell r="D3565" t="str">
            <v>23900</v>
          </cell>
          <cell r="E3565" t="str">
            <v>E507</v>
          </cell>
        </row>
        <row r="3566">
          <cell r="A3566" t="str">
            <v>LEFFE</v>
          </cell>
          <cell r="B3566" t="str">
            <v>BG</v>
          </cell>
          <cell r="C3566" t="str">
            <v>10</v>
          </cell>
          <cell r="D3566" t="str">
            <v>24026</v>
          </cell>
          <cell r="E3566" t="str">
            <v>E509</v>
          </cell>
        </row>
        <row r="3567">
          <cell r="A3567" t="str">
            <v>LEGGIUNO</v>
          </cell>
          <cell r="B3567" t="str">
            <v>VA</v>
          </cell>
          <cell r="C3567" t="str">
            <v>10</v>
          </cell>
          <cell r="D3567" t="str">
            <v>21038</v>
          </cell>
          <cell r="E3567" t="str">
            <v>E510</v>
          </cell>
        </row>
        <row r="3568">
          <cell r="A3568" t="str">
            <v>LEGNAGO</v>
          </cell>
          <cell r="B3568" t="str">
            <v>VR</v>
          </cell>
          <cell r="C3568" t="str">
            <v>21</v>
          </cell>
          <cell r="D3568" t="str">
            <v>37045</v>
          </cell>
          <cell r="E3568" t="str">
            <v>E512</v>
          </cell>
        </row>
        <row r="3569">
          <cell r="A3569" t="str">
            <v>LEGNANO</v>
          </cell>
          <cell r="B3569" t="str">
            <v>MI</v>
          </cell>
          <cell r="C3569" t="str">
            <v>10</v>
          </cell>
          <cell r="D3569" t="str">
            <v>20025</v>
          </cell>
          <cell r="E3569" t="str">
            <v>E514</v>
          </cell>
        </row>
        <row r="3570">
          <cell r="A3570" t="str">
            <v>LEGNARO</v>
          </cell>
          <cell r="B3570" t="str">
            <v>PD</v>
          </cell>
          <cell r="C3570" t="str">
            <v>21</v>
          </cell>
          <cell r="D3570" t="str">
            <v>35020</v>
          </cell>
          <cell r="E3570" t="str">
            <v>E515</v>
          </cell>
        </row>
        <row r="3571">
          <cell r="A3571" t="str">
            <v>LEI</v>
          </cell>
          <cell r="B3571" t="str">
            <v>NU</v>
          </cell>
          <cell r="C3571" t="str">
            <v>15</v>
          </cell>
          <cell r="D3571" t="str">
            <v>08010</v>
          </cell>
          <cell r="E3571" t="str">
            <v>E517</v>
          </cell>
        </row>
        <row r="3572">
          <cell r="A3572" t="str">
            <v>LEINI</v>
          </cell>
          <cell r="B3572" t="str">
            <v>TO</v>
          </cell>
          <cell r="C3572" t="str">
            <v>13</v>
          </cell>
          <cell r="D3572" t="str">
            <v>10040</v>
          </cell>
          <cell r="E3572" t="str">
            <v>E518</v>
          </cell>
        </row>
        <row r="3573">
          <cell r="A3573" t="str">
            <v>LEIVI</v>
          </cell>
          <cell r="B3573" t="str">
            <v>GE</v>
          </cell>
          <cell r="C3573" t="str">
            <v>09</v>
          </cell>
          <cell r="D3573" t="str">
            <v>16040</v>
          </cell>
          <cell r="E3573" t="str">
            <v>E519</v>
          </cell>
        </row>
        <row r="3574">
          <cell r="A3574" t="str">
            <v>LEMIE</v>
          </cell>
          <cell r="B3574" t="str">
            <v>TO</v>
          </cell>
          <cell r="C3574" t="str">
            <v>13</v>
          </cell>
          <cell r="D3574" t="str">
            <v>10070</v>
          </cell>
          <cell r="E3574" t="str">
            <v>E520</v>
          </cell>
        </row>
        <row r="3575">
          <cell r="A3575" t="str">
            <v>LENDINARA</v>
          </cell>
          <cell r="B3575" t="str">
            <v>RO</v>
          </cell>
          <cell r="C3575" t="str">
            <v>21</v>
          </cell>
          <cell r="D3575" t="str">
            <v>45026</v>
          </cell>
          <cell r="E3575" t="str">
            <v>E522</v>
          </cell>
        </row>
        <row r="3576">
          <cell r="A3576" t="str">
            <v>LENI</v>
          </cell>
          <cell r="B3576" t="str">
            <v>ME</v>
          </cell>
          <cell r="C3576" t="str">
            <v>16</v>
          </cell>
          <cell r="D3576" t="str">
            <v>98050</v>
          </cell>
          <cell r="E3576" t="str">
            <v>E523</v>
          </cell>
        </row>
        <row r="3577">
          <cell r="A3577" t="str">
            <v>LENNA</v>
          </cell>
          <cell r="B3577" t="str">
            <v>BG</v>
          </cell>
          <cell r="C3577" t="str">
            <v>10</v>
          </cell>
          <cell r="D3577" t="str">
            <v>24010</v>
          </cell>
          <cell r="E3577" t="str">
            <v>E524</v>
          </cell>
        </row>
        <row r="3578">
          <cell r="A3578" t="str">
            <v>LENNO</v>
          </cell>
          <cell r="B3578" t="str">
            <v>CO</v>
          </cell>
          <cell r="C3578" t="str">
            <v>10</v>
          </cell>
          <cell r="D3578" t="str">
            <v>22016</v>
          </cell>
          <cell r="E3578" t="str">
            <v>E525</v>
          </cell>
        </row>
        <row r="3579">
          <cell r="A3579" t="str">
            <v>LENO</v>
          </cell>
          <cell r="B3579" t="str">
            <v>BS</v>
          </cell>
          <cell r="C3579" t="str">
            <v>10</v>
          </cell>
          <cell r="D3579" t="str">
            <v>25024</v>
          </cell>
          <cell r="E3579" t="str">
            <v>E526</v>
          </cell>
        </row>
        <row r="3580">
          <cell r="A3580" t="str">
            <v>LENOLA</v>
          </cell>
          <cell r="B3580" t="str">
            <v>LT</v>
          </cell>
          <cell r="C3580" t="str">
            <v>08</v>
          </cell>
          <cell r="D3580" t="str">
            <v>04025</v>
          </cell>
          <cell r="E3580" t="str">
            <v>E527</v>
          </cell>
        </row>
        <row r="3581">
          <cell r="A3581" t="str">
            <v>LENTA</v>
          </cell>
          <cell r="B3581" t="str">
            <v>VC</v>
          </cell>
          <cell r="C3581" t="str">
            <v>13</v>
          </cell>
          <cell r="D3581" t="str">
            <v>13035</v>
          </cell>
          <cell r="E3581" t="str">
            <v>E528</v>
          </cell>
        </row>
        <row r="3582">
          <cell r="A3582" t="str">
            <v>LENTATE SUL SEVESO</v>
          </cell>
          <cell r="B3582" t="str">
            <v>MI</v>
          </cell>
          <cell r="C3582" t="str">
            <v>10</v>
          </cell>
          <cell r="D3582" t="str">
            <v>20030</v>
          </cell>
          <cell r="E3582" t="str">
            <v>E530</v>
          </cell>
        </row>
        <row r="3583">
          <cell r="A3583" t="str">
            <v>LENTELLA</v>
          </cell>
          <cell r="B3583" t="str">
            <v>CH</v>
          </cell>
          <cell r="C3583" t="str">
            <v>01</v>
          </cell>
          <cell r="D3583" t="str">
            <v>66050</v>
          </cell>
          <cell r="E3583" t="str">
            <v>E531</v>
          </cell>
        </row>
        <row r="3584">
          <cell r="A3584" t="str">
            <v>LENTIAI</v>
          </cell>
          <cell r="B3584" t="str">
            <v>BL</v>
          </cell>
          <cell r="C3584" t="str">
            <v>21</v>
          </cell>
          <cell r="D3584" t="str">
            <v>32020</v>
          </cell>
          <cell r="E3584" t="str">
            <v>C562</v>
          </cell>
        </row>
        <row r="3585">
          <cell r="A3585" t="str">
            <v>LENTINI</v>
          </cell>
          <cell r="B3585" t="str">
            <v>SR</v>
          </cell>
          <cell r="C3585" t="str">
            <v>16</v>
          </cell>
          <cell r="D3585" t="str">
            <v>96016</v>
          </cell>
          <cell r="E3585" t="str">
            <v>E532</v>
          </cell>
        </row>
        <row r="3586">
          <cell r="A3586" t="str">
            <v>LEONESSA</v>
          </cell>
          <cell r="B3586" t="str">
            <v>RI</v>
          </cell>
          <cell r="C3586" t="str">
            <v>08</v>
          </cell>
          <cell r="D3586" t="str">
            <v>02016</v>
          </cell>
          <cell r="E3586" t="str">
            <v>E535</v>
          </cell>
        </row>
        <row r="3587">
          <cell r="A3587" t="str">
            <v>LEONFORTE</v>
          </cell>
          <cell r="B3587" t="str">
            <v>EN</v>
          </cell>
          <cell r="C3587" t="str">
            <v>16</v>
          </cell>
          <cell r="D3587" t="str">
            <v>94013</v>
          </cell>
          <cell r="E3587" t="str">
            <v>E536</v>
          </cell>
        </row>
        <row r="3588">
          <cell r="A3588" t="str">
            <v>LEPORANO</v>
          </cell>
          <cell r="B3588" t="str">
            <v>TA</v>
          </cell>
          <cell r="C3588" t="str">
            <v>14</v>
          </cell>
          <cell r="D3588" t="str">
            <v>74020</v>
          </cell>
          <cell r="E3588" t="str">
            <v>E537</v>
          </cell>
        </row>
        <row r="3589">
          <cell r="A3589" t="str">
            <v>LEQUILE</v>
          </cell>
          <cell r="B3589" t="str">
            <v>LE</v>
          </cell>
          <cell r="C3589" t="str">
            <v>14</v>
          </cell>
          <cell r="D3589" t="str">
            <v>73010</v>
          </cell>
          <cell r="E3589" t="str">
            <v>E538</v>
          </cell>
        </row>
        <row r="3590">
          <cell r="A3590" t="str">
            <v>LEQUIO BERRIA</v>
          </cell>
          <cell r="B3590" t="str">
            <v>CN</v>
          </cell>
          <cell r="C3590" t="str">
            <v>13</v>
          </cell>
          <cell r="D3590" t="str">
            <v>12050</v>
          </cell>
          <cell r="E3590" t="str">
            <v>E540</v>
          </cell>
        </row>
        <row r="3591">
          <cell r="A3591" t="str">
            <v>LEQUIO TANARO</v>
          </cell>
          <cell r="B3591" t="str">
            <v>CN</v>
          </cell>
          <cell r="C3591" t="str">
            <v>13</v>
          </cell>
          <cell r="D3591" t="str">
            <v>12060</v>
          </cell>
          <cell r="E3591" t="str">
            <v>E539</v>
          </cell>
        </row>
        <row r="3592">
          <cell r="A3592" t="str">
            <v>LERCARA FRIDDI</v>
          </cell>
          <cell r="B3592" t="str">
            <v>PA</v>
          </cell>
          <cell r="C3592" t="str">
            <v>16</v>
          </cell>
          <cell r="D3592" t="str">
            <v>90026</v>
          </cell>
          <cell r="E3592" t="str">
            <v>E541</v>
          </cell>
        </row>
        <row r="3593">
          <cell r="A3593" t="str">
            <v>LERICI</v>
          </cell>
          <cell r="B3593" t="str">
            <v>SP</v>
          </cell>
          <cell r="C3593" t="str">
            <v>09</v>
          </cell>
          <cell r="D3593" t="str">
            <v>19032</v>
          </cell>
          <cell r="E3593" t="str">
            <v>E542</v>
          </cell>
        </row>
        <row r="3594">
          <cell r="A3594" t="str">
            <v>LERMA</v>
          </cell>
          <cell r="B3594" t="str">
            <v>AL</v>
          </cell>
          <cell r="C3594" t="str">
            <v>13</v>
          </cell>
          <cell r="D3594" t="str">
            <v>15070</v>
          </cell>
          <cell r="E3594" t="str">
            <v>E543</v>
          </cell>
        </row>
        <row r="3595">
          <cell r="A3595" t="str">
            <v>LESA</v>
          </cell>
          <cell r="B3595" t="str">
            <v>NO</v>
          </cell>
          <cell r="C3595" t="str">
            <v>13</v>
          </cell>
          <cell r="D3595" t="str">
            <v>28040</v>
          </cell>
          <cell r="E3595" t="str">
            <v>E544</v>
          </cell>
        </row>
        <row r="3596">
          <cell r="A3596" t="str">
            <v>LESEGNO</v>
          </cell>
          <cell r="B3596" t="str">
            <v>CN</v>
          </cell>
          <cell r="C3596" t="str">
            <v>13</v>
          </cell>
          <cell r="D3596" t="str">
            <v>12076</v>
          </cell>
          <cell r="E3596" t="str">
            <v>E546</v>
          </cell>
        </row>
        <row r="3597">
          <cell r="A3597" t="str">
            <v>LESIGNANO DE' BAGNI</v>
          </cell>
          <cell r="B3597" t="str">
            <v>PR</v>
          </cell>
          <cell r="C3597" t="str">
            <v>06</v>
          </cell>
          <cell r="D3597" t="str">
            <v>43037</v>
          </cell>
          <cell r="E3597" t="str">
            <v>E547</v>
          </cell>
        </row>
        <row r="3598">
          <cell r="A3598" t="str">
            <v>LESINA</v>
          </cell>
          <cell r="B3598" t="str">
            <v>FG</v>
          </cell>
          <cell r="C3598" t="str">
            <v>14</v>
          </cell>
          <cell r="D3598" t="str">
            <v>71010</v>
          </cell>
          <cell r="E3598" t="str">
            <v>E549</v>
          </cell>
        </row>
        <row r="3599">
          <cell r="A3599" t="str">
            <v>LESMO</v>
          </cell>
          <cell r="B3599" t="str">
            <v>MI</v>
          </cell>
          <cell r="C3599" t="str">
            <v>10</v>
          </cell>
          <cell r="D3599" t="str">
            <v>20050</v>
          </cell>
          <cell r="E3599" t="str">
            <v>E550</v>
          </cell>
        </row>
        <row r="3600">
          <cell r="A3600" t="str">
            <v>LESSOLO</v>
          </cell>
          <cell r="B3600" t="str">
            <v>TO</v>
          </cell>
          <cell r="C3600" t="str">
            <v>13</v>
          </cell>
          <cell r="D3600" t="str">
            <v>10010</v>
          </cell>
          <cell r="E3600" t="str">
            <v>E551</v>
          </cell>
        </row>
        <row r="3601">
          <cell r="A3601" t="str">
            <v>LESSONA</v>
          </cell>
          <cell r="B3601" t="str">
            <v>BI</v>
          </cell>
          <cell r="C3601" t="str">
            <v>13</v>
          </cell>
          <cell r="D3601" t="str">
            <v>13853</v>
          </cell>
          <cell r="E3601" t="str">
            <v>E552</v>
          </cell>
        </row>
        <row r="3602">
          <cell r="A3602" t="str">
            <v>LESTIZZA</v>
          </cell>
          <cell r="B3602" t="str">
            <v>UD</v>
          </cell>
          <cell r="C3602" t="str">
            <v>07</v>
          </cell>
          <cell r="D3602" t="str">
            <v>33050</v>
          </cell>
          <cell r="E3602" t="str">
            <v>E553</v>
          </cell>
        </row>
        <row r="3603">
          <cell r="A3603" t="str">
            <v>LETINO</v>
          </cell>
          <cell r="B3603" t="str">
            <v>CE</v>
          </cell>
          <cell r="C3603" t="str">
            <v>05</v>
          </cell>
          <cell r="D3603" t="str">
            <v>81010</v>
          </cell>
          <cell r="E3603" t="str">
            <v>E554</v>
          </cell>
        </row>
        <row r="3604">
          <cell r="A3604" t="str">
            <v>LETOJANNI</v>
          </cell>
          <cell r="B3604" t="str">
            <v>ME</v>
          </cell>
          <cell r="C3604" t="str">
            <v>16</v>
          </cell>
          <cell r="D3604" t="str">
            <v>98037</v>
          </cell>
          <cell r="E3604" t="str">
            <v>E555</v>
          </cell>
        </row>
        <row r="3605">
          <cell r="A3605" t="str">
            <v>LETTERE</v>
          </cell>
          <cell r="B3605" t="str">
            <v>NA</v>
          </cell>
          <cell r="C3605" t="str">
            <v>05</v>
          </cell>
          <cell r="D3605" t="str">
            <v>80050</v>
          </cell>
          <cell r="E3605" t="str">
            <v>E557</v>
          </cell>
        </row>
        <row r="3606">
          <cell r="A3606" t="str">
            <v>LETTOMANOPPELLO</v>
          </cell>
          <cell r="B3606" t="str">
            <v>PE</v>
          </cell>
          <cell r="C3606" t="str">
            <v>01</v>
          </cell>
          <cell r="D3606" t="str">
            <v>65020</v>
          </cell>
          <cell r="E3606" t="str">
            <v>E558</v>
          </cell>
        </row>
        <row r="3607">
          <cell r="A3607" t="str">
            <v>LETTOPALENA</v>
          </cell>
          <cell r="B3607" t="str">
            <v>CH</v>
          </cell>
          <cell r="C3607" t="str">
            <v>01</v>
          </cell>
          <cell r="D3607" t="str">
            <v>66010</v>
          </cell>
          <cell r="E3607" t="str">
            <v>E559</v>
          </cell>
        </row>
        <row r="3608">
          <cell r="A3608" t="str">
            <v>LEVANTO</v>
          </cell>
          <cell r="B3608" t="str">
            <v>SP</v>
          </cell>
          <cell r="C3608" t="str">
            <v>09</v>
          </cell>
          <cell r="D3608" t="str">
            <v>19015</v>
          </cell>
          <cell r="E3608" t="str">
            <v>E560</v>
          </cell>
        </row>
        <row r="3609">
          <cell r="A3609" t="str">
            <v>LEVATE</v>
          </cell>
          <cell r="B3609" t="str">
            <v>BG</v>
          </cell>
          <cell r="C3609" t="str">
            <v>10</v>
          </cell>
          <cell r="D3609" t="str">
            <v>24040</v>
          </cell>
          <cell r="E3609" t="str">
            <v>E562</v>
          </cell>
        </row>
        <row r="3610">
          <cell r="A3610" t="str">
            <v>LEVERANO</v>
          </cell>
          <cell r="B3610" t="str">
            <v>LE</v>
          </cell>
          <cell r="C3610" t="str">
            <v>14</v>
          </cell>
          <cell r="D3610" t="str">
            <v>73045</v>
          </cell>
          <cell r="E3610" t="str">
            <v>E563</v>
          </cell>
        </row>
        <row r="3611">
          <cell r="A3611" t="str">
            <v>LEVICE</v>
          </cell>
          <cell r="B3611" t="str">
            <v>CN</v>
          </cell>
          <cell r="C3611" t="str">
            <v>13</v>
          </cell>
          <cell r="D3611" t="str">
            <v>12070</v>
          </cell>
          <cell r="E3611" t="str">
            <v>E564</v>
          </cell>
        </row>
        <row r="3612">
          <cell r="A3612" t="str">
            <v>LEVICO TERME</v>
          </cell>
          <cell r="B3612" t="str">
            <v>TN</v>
          </cell>
          <cell r="C3612" t="str">
            <v>18</v>
          </cell>
          <cell r="D3612" t="str">
            <v>38056</v>
          </cell>
          <cell r="E3612" t="str">
            <v>E565</v>
          </cell>
        </row>
        <row r="3613">
          <cell r="A3613" t="str">
            <v>LEVONE</v>
          </cell>
          <cell r="B3613" t="str">
            <v>TO</v>
          </cell>
          <cell r="C3613" t="str">
            <v>13</v>
          </cell>
          <cell r="D3613" t="str">
            <v>10070</v>
          </cell>
          <cell r="E3613" t="str">
            <v>E566</v>
          </cell>
        </row>
        <row r="3614">
          <cell r="A3614" t="str">
            <v>LEZZENO</v>
          </cell>
          <cell r="B3614" t="str">
            <v>CO</v>
          </cell>
          <cell r="C3614" t="str">
            <v>10</v>
          </cell>
          <cell r="D3614" t="str">
            <v>22025</v>
          </cell>
          <cell r="E3614" t="str">
            <v>E569</v>
          </cell>
        </row>
        <row r="3615">
          <cell r="A3615" t="str">
            <v>LIBERI</v>
          </cell>
          <cell r="B3615" t="str">
            <v>CE</v>
          </cell>
          <cell r="C3615" t="str">
            <v>05</v>
          </cell>
          <cell r="D3615" t="str">
            <v>81040</v>
          </cell>
          <cell r="E3615" t="str">
            <v>E570</v>
          </cell>
        </row>
        <row r="3616">
          <cell r="A3616" t="str">
            <v>LIBRIZZI</v>
          </cell>
          <cell r="B3616" t="str">
            <v>ME</v>
          </cell>
          <cell r="C3616" t="str">
            <v>16</v>
          </cell>
          <cell r="D3616" t="str">
            <v>98064</v>
          </cell>
          <cell r="E3616" t="str">
            <v>E571</v>
          </cell>
        </row>
        <row r="3617">
          <cell r="A3617" t="str">
            <v>LICATA</v>
          </cell>
          <cell r="B3617" t="str">
            <v>AG</v>
          </cell>
          <cell r="C3617" t="str">
            <v>16</v>
          </cell>
          <cell r="D3617" t="str">
            <v>92027</v>
          </cell>
          <cell r="E3617" t="str">
            <v>E573</v>
          </cell>
        </row>
        <row r="3618">
          <cell r="A3618" t="str">
            <v>LICCIANA NARDI</v>
          </cell>
          <cell r="B3618" t="str">
            <v>MS</v>
          </cell>
          <cell r="C3618" t="str">
            <v>17</v>
          </cell>
          <cell r="D3618" t="str">
            <v>54016</v>
          </cell>
          <cell r="E3618" t="str">
            <v>E574</v>
          </cell>
        </row>
        <row r="3619">
          <cell r="A3619" t="str">
            <v>LICENZA</v>
          </cell>
          <cell r="B3619" t="str">
            <v>RM</v>
          </cell>
          <cell r="C3619" t="str">
            <v>08</v>
          </cell>
          <cell r="D3619" t="str">
            <v>00026</v>
          </cell>
          <cell r="E3619" t="str">
            <v>E576</v>
          </cell>
        </row>
        <row r="3620">
          <cell r="A3620" t="str">
            <v>LICODIA EUBEA</v>
          </cell>
          <cell r="B3620" t="str">
            <v>CT</v>
          </cell>
          <cell r="C3620" t="str">
            <v>16</v>
          </cell>
          <cell r="D3620" t="str">
            <v>95040</v>
          </cell>
          <cell r="E3620" t="str">
            <v>E578</v>
          </cell>
        </row>
        <row r="3621">
          <cell r="A3621" t="str">
            <v>LIERNA</v>
          </cell>
          <cell r="B3621" t="str">
            <v>LC</v>
          </cell>
          <cell r="C3621" t="str">
            <v>10</v>
          </cell>
          <cell r="D3621" t="str">
            <v>23827</v>
          </cell>
          <cell r="E3621" t="str">
            <v>E581</v>
          </cell>
        </row>
        <row r="3622">
          <cell r="A3622" t="str">
            <v>LIGNANA</v>
          </cell>
          <cell r="B3622" t="str">
            <v>VC</v>
          </cell>
          <cell r="C3622" t="str">
            <v>13</v>
          </cell>
          <cell r="D3622" t="str">
            <v>13030</v>
          </cell>
          <cell r="E3622" t="str">
            <v>E583</v>
          </cell>
        </row>
        <row r="3623">
          <cell r="A3623" t="str">
            <v>LIGNANO SABBIADORO</v>
          </cell>
          <cell r="B3623" t="str">
            <v>UD</v>
          </cell>
          <cell r="C3623" t="str">
            <v>07</v>
          </cell>
          <cell r="D3623" t="str">
            <v>33054</v>
          </cell>
          <cell r="E3623" t="str">
            <v>E584</v>
          </cell>
        </row>
        <row r="3624">
          <cell r="A3624" t="str">
            <v>LIGONCHIO</v>
          </cell>
          <cell r="B3624" t="str">
            <v>RE</v>
          </cell>
          <cell r="C3624" t="str">
            <v>06</v>
          </cell>
          <cell r="D3624" t="str">
            <v>42039</v>
          </cell>
          <cell r="E3624" t="str">
            <v>E585</v>
          </cell>
        </row>
        <row r="3625">
          <cell r="A3625" t="str">
            <v>LIGOSULLO</v>
          </cell>
          <cell r="B3625" t="str">
            <v>UD</v>
          </cell>
          <cell r="C3625" t="str">
            <v>07</v>
          </cell>
          <cell r="D3625" t="str">
            <v>33020</v>
          </cell>
          <cell r="E3625" t="str">
            <v>E586</v>
          </cell>
        </row>
        <row r="3626">
          <cell r="A3626" t="str">
            <v>LILLIANES</v>
          </cell>
          <cell r="B3626" t="str">
            <v>AO</v>
          </cell>
          <cell r="C3626" t="str">
            <v>20</v>
          </cell>
          <cell r="D3626" t="str">
            <v>11020</v>
          </cell>
          <cell r="E3626" t="str">
            <v>E587</v>
          </cell>
        </row>
        <row r="3627">
          <cell r="A3627" t="str">
            <v>LIMANA</v>
          </cell>
          <cell r="B3627" t="str">
            <v>BL</v>
          </cell>
          <cell r="C3627" t="str">
            <v>21</v>
          </cell>
          <cell r="D3627" t="str">
            <v>32020</v>
          </cell>
          <cell r="E3627" t="str">
            <v>E588</v>
          </cell>
        </row>
        <row r="3628">
          <cell r="A3628" t="str">
            <v>LIMATOLA</v>
          </cell>
          <cell r="B3628" t="str">
            <v>BN</v>
          </cell>
          <cell r="C3628" t="str">
            <v>05</v>
          </cell>
          <cell r="D3628" t="str">
            <v>82030</v>
          </cell>
          <cell r="E3628" t="str">
            <v>E589</v>
          </cell>
        </row>
        <row r="3629">
          <cell r="A3629" t="str">
            <v>LIMBADI</v>
          </cell>
          <cell r="B3629" t="str">
            <v>VV</v>
          </cell>
          <cell r="C3629" t="str">
            <v>04</v>
          </cell>
          <cell r="D3629" t="str">
            <v>89844</v>
          </cell>
          <cell r="E3629" t="str">
            <v>E590</v>
          </cell>
        </row>
        <row r="3630">
          <cell r="A3630" t="str">
            <v>LIMBIATE</v>
          </cell>
          <cell r="B3630" t="str">
            <v>MI</v>
          </cell>
          <cell r="C3630" t="str">
            <v>10</v>
          </cell>
          <cell r="D3630" t="str">
            <v>20051</v>
          </cell>
          <cell r="E3630" t="str">
            <v>E591</v>
          </cell>
        </row>
        <row r="3631">
          <cell r="A3631" t="str">
            <v>LIMENA</v>
          </cell>
          <cell r="B3631" t="str">
            <v>PD</v>
          </cell>
          <cell r="C3631" t="str">
            <v>21</v>
          </cell>
          <cell r="D3631" t="str">
            <v>35010</v>
          </cell>
          <cell r="E3631" t="str">
            <v>E592</v>
          </cell>
        </row>
        <row r="3632">
          <cell r="A3632" t="str">
            <v>LIMIDO COMASCO</v>
          </cell>
          <cell r="B3632" t="str">
            <v>CO</v>
          </cell>
          <cell r="C3632" t="str">
            <v>10</v>
          </cell>
          <cell r="D3632" t="str">
            <v>22070</v>
          </cell>
          <cell r="E3632" t="str">
            <v>E593</v>
          </cell>
        </row>
        <row r="3633">
          <cell r="A3633" t="str">
            <v>LIMINA</v>
          </cell>
          <cell r="B3633" t="str">
            <v>ME</v>
          </cell>
          <cell r="C3633" t="str">
            <v>16</v>
          </cell>
          <cell r="D3633" t="str">
            <v>98030</v>
          </cell>
          <cell r="E3633" t="str">
            <v>E594</v>
          </cell>
        </row>
        <row r="3634">
          <cell r="A3634" t="str">
            <v>LIMONE PIEMONTE</v>
          </cell>
          <cell r="B3634" t="str">
            <v>CN</v>
          </cell>
          <cell r="C3634" t="str">
            <v>13</v>
          </cell>
          <cell r="D3634" t="str">
            <v>12015</v>
          </cell>
          <cell r="E3634" t="str">
            <v>E597</v>
          </cell>
        </row>
        <row r="3635">
          <cell r="A3635" t="str">
            <v>LIMONE SUL GARDA</v>
          </cell>
          <cell r="B3635" t="str">
            <v>BS</v>
          </cell>
          <cell r="C3635" t="str">
            <v>10</v>
          </cell>
          <cell r="D3635" t="str">
            <v>25010</v>
          </cell>
          <cell r="E3635" t="str">
            <v>E596</v>
          </cell>
        </row>
        <row r="3636">
          <cell r="A3636" t="str">
            <v>LIMOSANO</v>
          </cell>
          <cell r="B3636" t="str">
            <v>CB</v>
          </cell>
          <cell r="C3636" t="str">
            <v>12</v>
          </cell>
          <cell r="D3636" t="str">
            <v>86022</v>
          </cell>
          <cell r="E3636" t="str">
            <v>E599</v>
          </cell>
        </row>
        <row r="3637">
          <cell r="A3637" t="str">
            <v>LINAROLO</v>
          </cell>
          <cell r="B3637" t="str">
            <v>PV</v>
          </cell>
          <cell r="C3637" t="str">
            <v>10</v>
          </cell>
          <cell r="D3637" t="str">
            <v>27010</v>
          </cell>
          <cell r="E3637" t="str">
            <v>E600</v>
          </cell>
        </row>
        <row r="3638">
          <cell r="A3638" t="str">
            <v>LINGUAGLOSSA</v>
          </cell>
          <cell r="B3638" t="str">
            <v>CT</v>
          </cell>
          <cell r="C3638" t="str">
            <v>16</v>
          </cell>
          <cell r="D3638" t="str">
            <v>95015</v>
          </cell>
          <cell r="E3638" t="str">
            <v>E602</v>
          </cell>
        </row>
        <row r="3639">
          <cell r="A3639" t="str">
            <v>LIONI</v>
          </cell>
          <cell r="B3639" t="str">
            <v>AV</v>
          </cell>
          <cell r="C3639" t="str">
            <v>05</v>
          </cell>
          <cell r="D3639" t="str">
            <v>83047</v>
          </cell>
          <cell r="E3639" t="str">
            <v>E605</v>
          </cell>
        </row>
        <row r="3640">
          <cell r="A3640" t="str">
            <v>LIPARI</v>
          </cell>
          <cell r="B3640" t="str">
            <v>ME</v>
          </cell>
          <cell r="C3640" t="str">
            <v>16</v>
          </cell>
          <cell r="D3640" t="str">
            <v>98055</v>
          </cell>
          <cell r="E3640" t="str">
            <v>E606</v>
          </cell>
        </row>
        <row r="3641">
          <cell r="A3641" t="str">
            <v>LIPOMO</v>
          </cell>
          <cell r="B3641" t="str">
            <v>CO</v>
          </cell>
          <cell r="C3641" t="str">
            <v>10</v>
          </cell>
          <cell r="D3641" t="str">
            <v>22030</v>
          </cell>
          <cell r="E3641" t="str">
            <v>E607</v>
          </cell>
        </row>
        <row r="3642">
          <cell r="A3642" t="str">
            <v>LIRIO</v>
          </cell>
          <cell r="B3642" t="str">
            <v>PV</v>
          </cell>
          <cell r="C3642" t="str">
            <v>10</v>
          </cell>
          <cell r="D3642" t="str">
            <v>27043</v>
          </cell>
          <cell r="E3642" t="str">
            <v>E608</v>
          </cell>
        </row>
        <row r="3643">
          <cell r="A3643" t="str">
            <v>LISCATE</v>
          </cell>
          <cell r="B3643" t="str">
            <v>MI</v>
          </cell>
          <cell r="C3643" t="str">
            <v>10</v>
          </cell>
          <cell r="D3643" t="str">
            <v>20060</v>
          </cell>
          <cell r="E3643" t="str">
            <v>E610</v>
          </cell>
        </row>
        <row r="3644">
          <cell r="A3644" t="str">
            <v>LISCIA</v>
          </cell>
          <cell r="B3644" t="str">
            <v>CH</v>
          </cell>
          <cell r="C3644" t="str">
            <v>01</v>
          </cell>
          <cell r="D3644" t="str">
            <v>66050</v>
          </cell>
          <cell r="E3644" t="str">
            <v>E611</v>
          </cell>
        </row>
        <row r="3645">
          <cell r="A3645" t="str">
            <v>LISCIANO NICCONE</v>
          </cell>
          <cell r="B3645" t="str">
            <v>PG</v>
          </cell>
          <cell r="C3645" t="str">
            <v>19</v>
          </cell>
          <cell r="D3645" t="str">
            <v>06060</v>
          </cell>
          <cell r="E3645" t="str">
            <v>E613</v>
          </cell>
        </row>
        <row r="3646">
          <cell r="A3646" t="str">
            <v>LISIGNAGO</v>
          </cell>
          <cell r="B3646" t="str">
            <v>TN</v>
          </cell>
          <cell r="C3646" t="str">
            <v>18</v>
          </cell>
          <cell r="D3646" t="str">
            <v>38030</v>
          </cell>
          <cell r="E3646" t="str">
            <v>E614</v>
          </cell>
        </row>
        <row r="3647">
          <cell r="A3647" t="str">
            <v>LISIO</v>
          </cell>
          <cell r="B3647" t="str">
            <v>CN</v>
          </cell>
          <cell r="C3647" t="str">
            <v>13</v>
          </cell>
          <cell r="D3647" t="str">
            <v>12070</v>
          </cell>
          <cell r="E3647" t="str">
            <v>E615</v>
          </cell>
        </row>
        <row r="3648">
          <cell r="A3648" t="str">
            <v>LISSONE</v>
          </cell>
          <cell r="B3648" t="str">
            <v>MI</v>
          </cell>
          <cell r="C3648" t="str">
            <v>10</v>
          </cell>
          <cell r="D3648" t="str">
            <v>20035</v>
          </cell>
          <cell r="E3648" t="str">
            <v>E617</v>
          </cell>
        </row>
        <row r="3649">
          <cell r="A3649" t="str">
            <v>LIVERI</v>
          </cell>
          <cell r="B3649" t="str">
            <v>NA</v>
          </cell>
          <cell r="C3649" t="str">
            <v>05</v>
          </cell>
          <cell r="D3649" t="str">
            <v>80030</v>
          </cell>
          <cell r="E3649" t="str">
            <v>E620</v>
          </cell>
        </row>
        <row r="3650">
          <cell r="A3650" t="str">
            <v>LIVIGNO</v>
          </cell>
          <cell r="B3650" t="str">
            <v>SO</v>
          </cell>
          <cell r="C3650" t="str">
            <v>10</v>
          </cell>
          <cell r="D3650" t="str">
            <v>23030</v>
          </cell>
          <cell r="E3650" t="str">
            <v>E621</v>
          </cell>
        </row>
        <row r="3651">
          <cell r="A3651" t="str">
            <v>LIVINALLONGO DEL COL DI LANA</v>
          </cell>
          <cell r="B3651" t="str">
            <v>BL</v>
          </cell>
          <cell r="C3651" t="str">
            <v>21</v>
          </cell>
          <cell r="D3651" t="str">
            <v>32020</v>
          </cell>
          <cell r="E3651" t="str">
            <v>E622</v>
          </cell>
        </row>
        <row r="3652">
          <cell r="A3652" t="str">
            <v>LIVO-CO</v>
          </cell>
          <cell r="B3652" t="str">
            <v>CO</v>
          </cell>
          <cell r="C3652" t="str">
            <v>10</v>
          </cell>
          <cell r="D3652" t="str">
            <v>22013</v>
          </cell>
          <cell r="E3652" t="str">
            <v>E623</v>
          </cell>
        </row>
        <row r="3653">
          <cell r="A3653" t="str">
            <v>LIVORNO</v>
          </cell>
          <cell r="B3653" t="str">
            <v>LI</v>
          </cell>
          <cell r="C3653" t="str">
            <v>17</v>
          </cell>
          <cell r="D3653" t="str">
            <v>57100</v>
          </cell>
          <cell r="E3653" t="str">
            <v>E625</v>
          </cell>
        </row>
        <row r="3654">
          <cell r="A3654" t="str">
            <v>LIVORNO FERRARIS</v>
          </cell>
          <cell r="B3654" t="str">
            <v>VC</v>
          </cell>
          <cell r="C3654" t="str">
            <v>13</v>
          </cell>
          <cell r="D3654" t="str">
            <v>13046</v>
          </cell>
          <cell r="E3654" t="str">
            <v>E626</v>
          </cell>
        </row>
        <row r="3655">
          <cell r="A3655" t="str">
            <v>LIVO-TN</v>
          </cell>
          <cell r="B3655" t="str">
            <v>TN</v>
          </cell>
          <cell r="C3655" t="str">
            <v>18</v>
          </cell>
          <cell r="D3655" t="str">
            <v>38020</v>
          </cell>
          <cell r="E3655" t="str">
            <v>E624</v>
          </cell>
        </row>
        <row r="3656">
          <cell r="A3656" t="str">
            <v>LIVRAGA</v>
          </cell>
          <cell r="B3656" t="str">
            <v>LO</v>
          </cell>
          <cell r="C3656" t="str">
            <v>10</v>
          </cell>
          <cell r="D3656" t="str">
            <v>26814</v>
          </cell>
          <cell r="E3656" t="str">
            <v>E627</v>
          </cell>
        </row>
        <row r="3657">
          <cell r="A3657" t="str">
            <v>LIZZANELLO</v>
          </cell>
          <cell r="B3657" t="str">
            <v>LE</v>
          </cell>
          <cell r="C3657" t="str">
            <v>14</v>
          </cell>
          <cell r="D3657" t="str">
            <v>73023</v>
          </cell>
          <cell r="E3657" t="str">
            <v>E629</v>
          </cell>
        </row>
        <row r="3658">
          <cell r="A3658" t="str">
            <v>LIZZANO</v>
          </cell>
          <cell r="B3658" t="str">
            <v>TA</v>
          </cell>
          <cell r="C3658" t="str">
            <v>14</v>
          </cell>
          <cell r="D3658" t="str">
            <v>74020</v>
          </cell>
          <cell r="E3658" t="str">
            <v>E630</v>
          </cell>
        </row>
        <row r="3659">
          <cell r="A3659" t="str">
            <v>LIZZANO IN BELVEDERE</v>
          </cell>
          <cell r="B3659" t="str">
            <v>BO</v>
          </cell>
          <cell r="C3659" t="str">
            <v>06</v>
          </cell>
          <cell r="D3659" t="str">
            <v>40042</v>
          </cell>
          <cell r="E3659" t="str">
            <v>A771</v>
          </cell>
        </row>
        <row r="3660">
          <cell r="A3660" t="str">
            <v>LOANO</v>
          </cell>
          <cell r="B3660" t="str">
            <v>SV</v>
          </cell>
          <cell r="C3660" t="str">
            <v>09</v>
          </cell>
          <cell r="D3660" t="str">
            <v>17025</v>
          </cell>
          <cell r="E3660" t="str">
            <v>E632</v>
          </cell>
        </row>
        <row r="3661">
          <cell r="A3661" t="str">
            <v>LOAZZOLO</v>
          </cell>
          <cell r="B3661" t="str">
            <v>AT</v>
          </cell>
          <cell r="C3661" t="str">
            <v>13</v>
          </cell>
          <cell r="D3661" t="str">
            <v>14050</v>
          </cell>
          <cell r="E3661" t="str">
            <v>E633</v>
          </cell>
        </row>
        <row r="3662">
          <cell r="A3662" t="str">
            <v>LOBAU</v>
          </cell>
          <cell r="B3662" t="str">
            <v>EE</v>
          </cell>
          <cell r="C3662" t="str">
            <v/>
          </cell>
          <cell r="D3662" t="str">
            <v/>
          </cell>
          <cell r="E3662" t="str">
            <v>Z112</v>
          </cell>
        </row>
        <row r="3663">
          <cell r="A3663" t="str">
            <v>LOCANA</v>
          </cell>
          <cell r="B3663" t="str">
            <v>TO</v>
          </cell>
          <cell r="C3663" t="str">
            <v>13</v>
          </cell>
          <cell r="D3663" t="str">
            <v>10080</v>
          </cell>
          <cell r="E3663" t="str">
            <v>E635</v>
          </cell>
        </row>
        <row r="3664">
          <cell r="A3664" t="str">
            <v>LOCATE DI TRIULZI</v>
          </cell>
          <cell r="B3664" t="str">
            <v>MI</v>
          </cell>
          <cell r="C3664" t="str">
            <v>10</v>
          </cell>
          <cell r="D3664" t="str">
            <v>20085</v>
          </cell>
          <cell r="E3664" t="str">
            <v>E639</v>
          </cell>
        </row>
        <row r="3665">
          <cell r="A3665" t="str">
            <v>LOCATE VARESINO</v>
          </cell>
          <cell r="B3665" t="str">
            <v>CO</v>
          </cell>
          <cell r="C3665" t="str">
            <v>10</v>
          </cell>
          <cell r="D3665" t="str">
            <v>22070</v>
          </cell>
          <cell r="E3665" t="str">
            <v>E638</v>
          </cell>
        </row>
        <row r="3666">
          <cell r="A3666" t="str">
            <v>LOCATELLO</v>
          </cell>
          <cell r="B3666" t="str">
            <v>BG</v>
          </cell>
          <cell r="C3666" t="str">
            <v>10</v>
          </cell>
          <cell r="D3666" t="str">
            <v>24030</v>
          </cell>
          <cell r="E3666" t="str">
            <v>E640</v>
          </cell>
        </row>
        <row r="3667">
          <cell r="A3667" t="str">
            <v>LOCERI</v>
          </cell>
          <cell r="B3667" t="str">
            <v>NU</v>
          </cell>
          <cell r="C3667" t="str">
            <v>15</v>
          </cell>
          <cell r="D3667" t="str">
            <v>08040</v>
          </cell>
          <cell r="E3667" t="str">
            <v>E644</v>
          </cell>
        </row>
        <row r="3668">
          <cell r="A3668" t="str">
            <v>LOCOROTONDO</v>
          </cell>
          <cell r="B3668" t="str">
            <v>BA</v>
          </cell>
          <cell r="C3668" t="str">
            <v>14</v>
          </cell>
          <cell r="D3668" t="str">
            <v>70010</v>
          </cell>
          <cell r="E3668" t="str">
            <v>E645</v>
          </cell>
        </row>
        <row r="3669">
          <cell r="A3669" t="str">
            <v>LOCRI</v>
          </cell>
          <cell r="B3669" t="str">
            <v>RC</v>
          </cell>
          <cell r="C3669" t="str">
            <v>04</v>
          </cell>
          <cell r="D3669" t="str">
            <v>89044</v>
          </cell>
          <cell r="E3669" t="str">
            <v>D976</v>
          </cell>
        </row>
        <row r="3670">
          <cell r="A3670" t="str">
            <v>LOCULI</v>
          </cell>
          <cell r="B3670" t="str">
            <v>NU</v>
          </cell>
          <cell r="C3670" t="str">
            <v>15</v>
          </cell>
          <cell r="D3670" t="str">
            <v>08020</v>
          </cell>
          <cell r="E3670" t="str">
            <v>E646</v>
          </cell>
        </row>
        <row r="3671">
          <cell r="A3671" t="str">
            <v>LODE'</v>
          </cell>
          <cell r="B3671" t="str">
            <v>NU</v>
          </cell>
          <cell r="C3671" t="str">
            <v>15</v>
          </cell>
          <cell r="D3671" t="str">
            <v>08020</v>
          </cell>
          <cell r="E3671" t="str">
            <v>E647</v>
          </cell>
        </row>
        <row r="3672">
          <cell r="A3672" t="str">
            <v>LODI</v>
          </cell>
          <cell r="B3672" t="str">
            <v>LO</v>
          </cell>
          <cell r="C3672" t="str">
            <v>10</v>
          </cell>
          <cell r="D3672" t="str">
            <v>26900</v>
          </cell>
          <cell r="E3672" t="str">
            <v>E648</v>
          </cell>
        </row>
        <row r="3673">
          <cell r="A3673" t="str">
            <v>LODI VECCHIO</v>
          </cell>
          <cell r="B3673" t="str">
            <v>LO</v>
          </cell>
          <cell r="C3673" t="str">
            <v>10</v>
          </cell>
          <cell r="D3673" t="str">
            <v>26855</v>
          </cell>
          <cell r="E3673" t="str">
            <v>E651</v>
          </cell>
        </row>
        <row r="3674">
          <cell r="A3674" t="str">
            <v>LODRINO</v>
          </cell>
          <cell r="B3674" t="str">
            <v>BS</v>
          </cell>
          <cell r="C3674" t="str">
            <v>10</v>
          </cell>
          <cell r="D3674" t="str">
            <v>25060</v>
          </cell>
          <cell r="E3674" t="str">
            <v>E652</v>
          </cell>
        </row>
        <row r="3675">
          <cell r="A3675" t="str">
            <v>LOGRATO</v>
          </cell>
          <cell r="B3675" t="str">
            <v>BS</v>
          </cell>
          <cell r="C3675" t="str">
            <v>10</v>
          </cell>
          <cell r="D3675" t="str">
            <v>25030</v>
          </cell>
          <cell r="E3675" t="str">
            <v>E654</v>
          </cell>
        </row>
        <row r="3676">
          <cell r="A3676" t="str">
            <v>LOIANO</v>
          </cell>
          <cell r="B3676" t="str">
            <v>BO</v>
          </cell>
          <cell r="C3676" t="str">
            <v>06</v>
          </cell>
          <cell r="D3676" t="str">
            <v>40050</v>
          </cell>
          <cell r="E3676" t="str">
            <v>E655</v>
          </cell>
        </row>
        <row r="3677">
          <cell r="A3677" t="str">
            <v>LOIRI PORTO SAN PAOLO</v>
          </cell>
          <cell r="B3677" t="str">
            <v>SS</v>
          </cell>
          <cell r="C3677" t="str">
            <v>15</v>
          </cell>
          <cell r="D3677" t="str">
            <v>07020</v>
          </cell>
          <cell r="E3677" t="str">
            <v>M275</v>
          </cell>
        </row>
        <row r="3678">
          <cell r="A3678" t="str">
            <v>LOMAGNA</v>
          </cell>
          <cell r="B3678" t="str">
            <v>LC</v>
          </cell>
          <cell r="C3678" t="str">
            <v>10</v>
          </cell>
          <cell r="D3678" t="str">
            <v>23871</v>
          </cell>
          <cell r="E3678" t="str">
            <v>E656</v>
          </cell>
        </row>
        <row r="3679">
          <cell r="A3679" t="str">
            <v>LOMASO</v>
          </cell>
          <cell r="B3679" t="str">
            <v>TN</v>
          </cell>
          <cell r="C3679" t="str">
            <v>18</v>
          </cell>
          <cell r="D3679" t="str">
            <v>38070</v>
          </cell>
          <cell r="E3679" t="str">
            <v>E658</v>
          </cell>
        </row>
        <row r="3680">
          <cell r="A3680" t="str">
            <v>LOMAZZO</v>
          </cell>
          <cell r="B3680" t="str">
            <v>CO</v>
          </cell>
          <cell r="C3680" t="str">
            <v>10</v>
          </cell>
          <cell r="D3680" t="str">
            <v>22074</v>
          </cell>
          <cell r="E3680" t="str">
            <v>E659</v>
          </cell>
        </row>
        <row r="3681">
          <cell r="A3681" t="str">
            <v>LOMBARDORE</v>
          </cell>
          <cell r="B3681" t="str">
            <v>TO</v>
          </cell>
          <cell r="C3681" t="str">
            <v>13</v>
          </cell>
          <cell r="D3681" t="str">
            <v>10040</v>
          </cell>
          <cell r="E3681" t="str">
            <v>E660</v>
          </cell>
        </row>
        <row r="3682">
          <cell r="A3682" t="str">
            <v>LOMBRIASCO</v>
          </cell>
          <cell r="B3682" t="str">
            <v>TO</v>
          </cell>
          <cell r="C3682" t="str">
            <v>13</v>
          </cell>
          <cell r="D3682" t="str">
            <v>10040</v>
          </cell>
          <cell r="E3682" t="str">
            <v>E661</v>
          </cell>
        </row>
        <row r="3683">
          <cell r="A3683" t="str">
            <v>LOMELLO</v>
          </cell>
          <cell r="B3683" t="str">
            <v>PV</v>
          </cell>
          <cell r="C3683" t="str">
            <v>10</v>
          </cell>
          <cell r="D3683" t="str">
            <v>27034</v>
          </cell>
          <cell r="E3683" t="str">
            <v>E662</v>
          </cell>
        </row>
        <row r="3684">
          <cell r="A3684" t="str">
            <v>LONA-LASES</v>
          </cell>
          <cell r="B3684" t="str">
            <v>TN</v>
          </cell>
          <cell r="C3684" t="str">
            <v>18</v>
          </cell>
          <cell r="D3684" t="str">
            <v>38040</v>
          </cell>
          <cell r="E3684" t="str">
            <v>E664</v>
          </cell>
        </row>
        <row r="3685">
          <cell r="A3685" t="str">
            <v>LONATE CEPPINO</v>
          </cell>
          <cell r="B3685" t="str">
            <v>VA</v>
          </cell>
          <cell r="C3685" t="str">
            <v>10</v>
          </cell>
          <cell r="D3685" t="str">
            <v>21050</v>
          </cell>
          <cell r="E3685" t="str">
            <v>E665</v>
          </cell>
        </row>
        <row r="3686">
          <cell r="A3686" t="str">
            <v>LONATE POZZOLO</v>
          </cell>
          <cell r="B3686" t="str">
            <v>VA</v>
          </cell>
          <cell r="C3686" t="str">
            <v>10</v>
          </cell>
          <cell r="D3686" t="str">
            <v>21015</v>
          </cell>
          <cell r="E3686" t="str">
            <v>E666</v>
          </cell>
        </row>
        <row r="3687">
          <cell r="A3687" t="str">
            <v>LONATO</v>
          </cell>
          <cell r="B3687" t="str">
            <v>BS</v>
          </cell>
          <cell r="C3687" t="str">
            <v>10</v>
          </cell>
          <cell r="D3687" t="str">
            <v>25017</v>
          </cell>
          <cell r="E3687" t="str">
            <v>E667</v>
          </cell>
        </row>
        <row r="3688">
          <cell r="A3688" t="str">
            <v>LONDA</v>
          </cell>
          <cell r="B3688" t="str">
            <v>FI</v>
          </cell>
          <cell r="C3688" t="str">
            <v>17</v>
          </cell>
          <cell r="D3688" t="str">
            <v>50060</v>
          </cell>
          <cell r="E3688" t="str">
            <v>E668</v>
          </cell>
        </row>
        <row r="3689">
          <cell r="A3689" t="str">
            <v>LONGANO</v>
          </cell>
          <cell r="B3689" t="str">
            <v>IS</v>
          </cell>
          <cell r="C3689" t="str">
            <v>12</v>
          </cell>
          <cell r="D3689" t="str">
            <v>86090</v>
          </cell>
          <cell r="E3689" t="str">
            <v>E669</v>
          </cell>
        </row>
        <row r="3690">
          <cell r="A3690" t="str">
            <v>LONGARE</v>
          </cell>
          <cell r="B3690" t="str">
            <v>VI</v>
          </cell>
          <cell r="C3690" t="str">
            <v>21</v>
          </cell>
          <cell r="D3690" t="str">
            <v>36023</v>
          </cell>
          <cell r="E3690" t="str">
            <v>E671</v>
          </cell>
        </row>
        <row r="3691">
          <cell r="A3691" t="str">
            <v>LONGARONE</v>
          </cell>
          <cell r="B3691" t="str">
            <v>BL</v>
          </cell>
          <cell r="C3691" t="str">
            <v>21</v>
          </cell>
          <cell r="D3691" t="str">
            <v>32013</v>
          </cell>
          <cell r="E3691" t="str">
            <v>E672</v>
          </cell>
        </row>
        <row r="3692">
          <cell r="A3692" t="str">
            <v>LONGHENA</v>
          </cell>
          <cell r="B3692" t="str">
            <v>BS</v>
          </cell>
          <cell r="C3692" t="str">
            <v>10</v>
          </cell>
          <cell r="D3692" t="str">
            <v>25030</v>
          </cell>
          <cell r="E3692" t="str">
            <v>E673</v>
          </cell>
        </row>
        <row r="3693">
          <cell r="A3693" t="str">
            <v>LONGI</v>
          </cell>
          <cell r="B3693" t="str">
            <v>ME</v>
          </cell>
          <cell r="C3693" t="str">
            <v>16</v>
          </cell>
          <cell r="D3693" t="str">
            <v>98070</v>
          </cell>
          <cell r="E3693" t="str">
            <v>E674</v>
          </cell>
        </row>
        <row r="3694">
          <cell r="A3694" t="str">
            <v>LONGIANO</v>
          </cell>
          <cell r="B3694" t="str">
            <v>FO</v>
          </cell>
          <cell r="C3694" t="str">
            <v>06</v>
          </cell>
          <cell r="D3694" t="str">
            <v>47020</v>
          </cell>
          <cell r="E3694" t="str">
            <v>E675</v>
          </cell>
        </row>
        <row r="3695">
          <cell r="A3695" t="str">
            <v>LONGOBARDI</v>
          </cell>
          <cell r="B3695" t="str">
            <v>CS</v>
          </cell>
          <cell r="C3695" t="str">
            <v>04</v>
          </cell>
          <cell r="D3695" t="str">
            <v>87030</v>
          </cell>
          <cell r="E3695" t="str">
            <v>E677</v>
          </cell>
        </row>
        <row r="3696">
          <cell r="A3696" t="str">
            <v>LONGOBUCCO</v>
          </cell>
          <cell r="B3696" t="str">
            <v>CS</v>
          </cell>
          <cell r="C3696" t="str">
            <v>04</v>
          </cell>
          <cell r="D3696" t="str">
            <v>87066</v>
          </cell>
          <cell r="E3696" t="str">
            <v>E678</v>
          </cell>
        </row>
        <row r="3697">
          <cell r="A3697" t="str">
            <v>LONGONE AL SEGRINO</v>
          </cell>
          <cell r="B3697" t="str">
            <v>CO</v>
          </cell>
          <cell r="C3697" t="str">
            <v>10</v>
          </cell>
          <cell r="D3697" t="str">
            <v>22030</v>
          </cell>
          <cell r="E3697" t="str">
            <v>E679</v>
          </cell>
        </row>
        <row r="3698">
          <cell r="A3698" t="str">
            <v>LONGONE SABINO</v>
          </cell>
          <cell r="B3698" t="str">
            <v>RI</v>
          </cell>
          <cell r="C3698" t="str">
            <v>08</v>
          </cell>
          <cell r="D3698" t="str">
            <v>02020</v>
          </cell>
          <cell r="E3698" t="str">
            <v>E681</v>
          </cell>
        </row>
        <row r="3699">
          <cell r="A3699" t="str">
            <v>LONIGO</v>
          </cell>
          <cell r="B3699" t="str">
            <v>VI</v>
          </cell>
          <cell r="C3699" t="str">
            <v>21</v>
          </cell>
          <cell r="D3699" t="str">
            <v>36045</v>
          </cell>
          <cell r="E3699" t="str">
            <v>E682</v>
          </cell>
        </row>
        <row r="3700">
          <cell r="A3700" t="str">
            <v>LORANZE'</v>
          </cell>
          <cell r="B3700" t="str">
            <v>TO</v>
          </cell>
          <cell r="C3700" t="str">
            <v>13</v>
          </cell>
          <cell r="D3700" t="str">
            <v>10010</v>
          </cell>
          <cell r="E3700" t="str">
            <v>E683</v>
          </cell>
        </row>
        <row r="3701">
          <cell r="A3701" t="str">
            <v>LOREGGIA</v>
          </cell>
          <cell r="B3701" t="str">
            <v>PD</v>
          </cell>
          <cell r="C3701" t="str">
            <v>21</v>
          </cell>
          <cell r="D3701" t="str">
            <v>35010</v>
          </cell>
          <cell r="E3701" t="str">
            <v>E684</v>
          </cell>
        </row>
        <row r="3702">
          <cell r="A3702" t="str">
            <v>LOREGLIA</v>
          </cell>
          <cell r="B3702" t="str">
            <v>VB</v>
          </cell>
          <cell r="C3702" t="str">
            <v>13</v>
          </cell>
          <cell r="D3702" t="str">
            <v>28893</v>
          </cell>
          <cell r="E3702" t="str">
            <v>E685</v>
          </cell>
        </row>
        <row r="3703">
          <cell r="A3703" t="str">
            <v>LORENZAGO DI CADORE</v>
          </cell>
          <cell r="B3703" t="str">
            <v>BL</v>
          </cell>
          <cell r="C3703" t="str">
            <v>21</v>
          </cell>
          <cell r="D3703" t="str">
            <v>32040</v>
          </cell>
          <cell r="E3703" t="str">
            <v>E687</v>
          </cell>
        </row>
        <row r="3704">
          <cell r="A3704" t="str">
            <v>LORENZANA</v>
          </cell>
          <cell r="B3704" t="str">
            <v>PI</v>
          </cell>
          <cell r="C3704" t="str">
            <v>17</v>
          </cell>
          <cell r="D3704" t="str">
            <v>56040</v>
          </cell>
          <cell r="E3704" t="str">
            <v>E688</v>
          </cell>
        </row>
        <row r="3705">
          <cell r="A3705" t="str">
            <v>LOREO</v>
          </cell>
          <cell r="B3705" t="str">
            <v>RO</v>
          </cell>
          <cell r="C3705" t="str">
            <v>21</v>
          </cell>
          <cell r="D3705" t="str">
            <v>45017</v>
          </cell>
          <cell r="E3705" t="str">
            <v>E689</v>
          </cell>
        </row>
        <row r="3706">
          <cell r="A3706" t="str">
            <v>LORETO</v>
          </cell>
          <cell r="B3706" t="str">
            <v>AN</v>
          </cell>
          <cell r="C3706" t="str">
            <v>11</v>
          </cell>
          <cell r="D3706" t="str">
            <v>60025</v>
          </cell>
          <cell r="E3706" t="str">
            <v>E690</v>
          </cell>
        </row>
        <row r="3707">
          <cell r="A3707" t="str">
            <v>LORETO APRUTINO</v>
          </cell>
          <cell r="B3707" t="str">
            <v>PE</v>
          </cell>
          <cell r="C3707" t="str">
            <v>01</v>
          </cell>
          <cell r="D3707" t="str">
            <v>65014</v>
          </cell>
          <cell r="E3707" t="str">
            <v>E691</v>
          </cell>
        </row>
        <row r="3708">
          <cell r="A3708" t="str">
            <v>LORIA</v>
          </cell>
          <cell r="B3708" t="str">
            <v>TV</v>
          </cell>
          <cell r="C3708" t="str">
            <v>21</v>
          </cell>
          <cell r="D3708" t="str">
            <v>31037</v>
          </cell>
          <cell r="E3708" t="str">
            <v>E692</v>
          </cell>
        </row>
        <row r="3709">
          <cell r="A3709" t="str">
            <v>LORO CIUFFENNA</v>
          </cell>
          <cell r="B3709" t="str">
            <v>AR</v>
          </cell>
          <cell r="C3709" t="str">
            <v>17</v>
          </cell>
          <cell r="D3709" t="str">
            <v>52024</v>
          </cell>
          <cell r="E3709" t="str">
            <v>E693</v>
          </cell>
        </row>
        <row r="3710">
          <cell r="A3710" t="str">
            <v>LORO PICENO</v>
          </cell>
          <cell r="B3710" t="str">
            <v>MC</v>
          </cell>
          <cell r="C3710" t="str">
            <v>11</v>
          </cell>
          <cell r="D3710" t="str">
            <v>62020</v>
          </cell>
          <cell r="E3710" t="str">
            <v>E694</v>
          </cell>
        </row>
        <row r="3711">
          <cell r="A3711" t="str">
            <v>LORSICA</v>
          </cell>
          <cell r="B3711" t="str">
            <v>GE</v>
          </cell>
          <cell r="C3711" t="str">
            <v>09</v>
          </cell>
          <cell r="D3711" t="str">
            <v>16045</v>
          </cell>
          <cell r="E3711" t="str">
            <v>E695</v>
          </cell>
        </row>
        <row r="3712">
          <cell r="A3712" t="str">
            <v>LOSINE</v>
          </cell>
          <cell r="B3712" t="str">
            <v>BS</v>
          </cell>
          <cell r="C3712" t="str">
            <v>10</v>
          </cell>
          <cell r="D3712" t="str">
            <v>25040</v>
          </cell>
          <cell r="E3712" t="str">
            <v>E698</v>
          </cell>
        </row>
        <row r="3713">
          <cell r="A3713" t="str">
            <v>LOTZORAI</v>
          </cell>
          <cell r="B3713" t="str">
            <v>NU</v>
          </cell>
          <cell r="C3713" t="str">
            <v>15</v>
          </cell>
          <cell r="D3713" t="str">
            <v>08040</v>
          </cell>
          <cell r="E3713" t="str">
            <v>E700</v>
          </cell>
        </row>
        <row r="3714">
          <cell r="A3714" t="str">
            <v>LOVERE</v>
          </cell>
          <cell r="B3714" t="str">
            <v>BG</v>
          </cell>
          <cell r="C3714" t="str">
            <v>10</v>
          </cell>
          <cell r="D3714" t="str">
            <v>24065</v>
          </cell>
          <cell r="E3714" t="str">
            <v>E704</v>
          </cell>
        </row>
        <row r="3715">
          <cell r="A3715" t="str">
            <v>LOVERO VALTELLINO</v>
          </cell>
          <cell r="B3715" t="str">
            <v>SO</v>
          </cell>
          <cell r="C3715" t="str">
            <v>10</v>
          </cell>
          <cell r="D3715" t="str">
            <v>23030</v>
          </cell>
          <cell r="E3715" t="str">
            <v>E705</v>
          </cell>
        </row>
        <row r="3716">
          <cell r="A3716" t="str">
            <v>LOZIO</v>
          </cell>
          <cell r="B3716" t="str">
            <v>BS</v>
          </cell>
          <cell r="C3716" t="str">
            <v>10</v>
          </cell>
          <cell r="D3716" t="str">
            <v>25040</v>
          </cell>
          <cell r="E3716" t="str">
            <v>E706</v>
          </cell>
        </row>
        <row r="3717">
          <cell r="A3717" t="str">
            <v>LOZZA</v>
          </cell>
          <cell r="B3717" t="str">
            <v>VA</v>
          </cell>
          <cell r="C3717" t="str">
            <v>10</v>
          </cell>
          <cell r="D3717" t="str">
            <v>21040</v>
          </cell>
          <cell r="E3717" t="str">
            <v>E707</v>
          </cell>
        </row>
        <row r="3718">
          <cell r="A3718" t="str">
            <v>LOZZO ATESTINO</v>
          </cell>
          <cell r="B3718" t="str">
            <v>PD</v>
          </cell>
          <cell r="C3718" t="str">
            <v>21</v>
          </cell>
          <cell r="D3718" t="str">
            <v>35034</v>
          </cell>
          <cell r="E3718" t="str">
            <v>E709</v>
          </cell>
        </row>
        <row r="3719">
          <cell r="A3719" t="str">
            <v>LOZZO DI CADORE</v>
          </cell>
          <cell r="B3719" t="str">
            <v>BL</v>
          </cell>
          <cell r="C3719" t="str">
            <v>21</v>
          </cell>
          <cell r="D3719" t="str">
            <v>32040</v>
          </cell>
          <cell r="E3719" t="str">
            <v>E708</v>
          </cell>
        </row>
        <row r="3720">
          <cell r="A3720" t="str">
            <v>LOZZOLO</v>
          </cell>
          <cell r="B3720" t="str">
            <v>VC</v>
          </cell>
          <cell r="C3720" t="str">
            <v>13</v>
          </cell>
          <cell r="D3720" t="str">
            <v>13060</v>
          </cell>
          <cell r="E3720" t="str">
            <v>E711</v>
          </cell>
        </row>
        <row r="3721">
          <cell r="A3721" t="str">
            <v>LU</v>
          </cell>
          <cell r="B3721" t="str">
            <v>AL</v>
          </cell>
          <cell r="C3721" t="str">
            <v>13</v>
          </cell>
          <cell r="D3721" t="str">
            <v>15040</v>
          </cell>
          <cell r="E3721" t="str">
            <v>E712</v>
          </cell>
        </row>
        <row r="3722">
          <cell r="A3722" t="str">
            <v>LUBIANA</v>
          </cell>
          <cell r="B3722" t="str">
            <v>EE</v>
          </cell>
          <cell r="C3722" t="str">
            <v/>
          </cell>
          <cell r="D3722" t="str">
            <v/>
          </cell>
          <cell r="E3722" t="str">
            <v>Z127</v>
          </cell>
        </row>
        <row r="3723">
          <cell r="A3723" t="str">
            <v>LUBRIANO</v>
          </cell>
          <cell r="B3723" t="str">
            <v>VT</v>
          </cell>
          <cell r="C3723" t="str">
            <v>08</v>
          </cell>
          <cell r="D3723" t="str">
            <v>01020</v>
          </cell>
          <cell r="E3723" t="str">
            <v>E713</v>
          </cell>
        </row>
        <row r="3724">
          <cell r="A3724" t="str">
            <v>LUCCA</v>
          </cell>
          <cell r="B3724" t="str">
            <v>LU</v>
          </cell>
          <cell r="C3724" t="str">
            <v>17</v>
          </cell>
          <cell r="D3724" t="str">
            <v>55100</v>
          </cell>
          <cell r="E3724" t="str">
            <v>E715</v>
          </cell>
        </row>
        <row r="3725">
          <cell r="A3725" t="str">
            <v>LUCCA SICULA</v>
          </cell>
          <cell r="B3725" t="str">
            <v>AG</v>
          </cell>
          <cell r="C3725" t="str">
            <v>16</v>
          </cell>
          <cell r="D3725" t="str">
            <v>92010</v>
          </cell>
          <cell r="E3725" t="str">
            <v>E714</v>
          </cell>
        </row>
        <row r="3726">
          <cell r="A3726" t="str">
            <v>LUCERA</v>
          </cell>
          <cell r="B3726" t="str">
            <v>FG</v>
          </cell>
          <cell r="C3726" t="str">
            <v>14</v>
          </cell>
          <cell r="D3726" t="str">
            <v>71036</v>
          </cell>
          <cell r="E3726" t="str">
            <v>E716</v>
          </cell>
        </row>
        <row r="3727">
          <cell r="A3727" t="str">
            <v>LUCIGNANO</v>
          </cell>
          <cell r="B3727" t="str">
            <v>AR</v>
          </cell>
          <cell r="C3727" t="str">
            <v>17</v>
          </cell>
          <cell r="D3727" t="str">
            <v>52046</v>
          </cell>
          <cell r="E3727" t="str">
            <v>E718</v>
          </cell>
        </row>
        <row r="3728">
          <cell r="A3728" t="str">
            <v>LUCINASCO</v>
          </cell>
          <cell r="B3728" t="str">
            <v>IM</v>
          </cell>
          <cell r="C3728" t="str">
            <v>09</v>
          </cell>
          <cell r="D3728" t="str">
            <v>18023</v>
          </cell>
          <cell r="E3728" t="str">
            <v>E719</v>
          </cell>
        </row>
        <row r="3729">
          <cell r="A3729" t="str">
            <v>LUCITO</v>
          </cell>
          <cell r="B3729" t="str">
            <v>CB</v>
          </cell>
          <cell r="C3729" t="str">
            <v>12</v>
          </cell>
          <cell r="D3729" t="str">
            <v>86030</v>
          </cell>
          <cell r="E3729" t="str">
            <v>E722</v>
          </cell>
        </row>
        <row r="3730">
          <cell r="A3730" t="str">
            <v>LUCO DEI MARSI</v>
          </cell>
          <cell r="B3730" t="str">
            <v>AQ</v>
          </cell>
          <cell r="C3730" t="str">
            <v>01</v>
          </cell>
          <cell r="D3730" t="str">
            <v>67056</v>
          </cell>
          <cell r="E3730" t="str">
            <v>E723</v>
          </cell>
        </row>
        <row r="3731">
          <cell r="A3731" t="str">
            <v>LUCOLI</v>
          </cell>
          <cell r="B3731" t="str">
            <v>AQ</v>
          </cell>
          <cell r="C3731" t="str">
            <v>01</v>
          </cell>
          <cell r="D3731" t="str">
            <v>67045</v>
          </cell>
          <cell r="E3731" t="str">
            <v>E724</v>
          </cell>
        </row>
        <row r="3732">
          <cell r="A3732" t="str">
            <v>LUGAGNANO VAL D'ARDA</v>
          </cell>
          <cell r="B3732" t="str">
            <v>PC</v>
          </cell>
          <cell r="C3732" t="str">
            <v>06</v>
          </cell>
          <cell r="D3732" t="str">
            <v>29018</v>
          </cell>
          <cell r="E3732" t="str">
            <v>E726</v>
          </cell>
        </row>
        <row r="3733">
          <cell r="A3733" t="str">
            <v>LUGNACCO</v>
          </cell>
          <cell r="B3733" t="str">
            <v>TO</v>
          </cell>
          <cell r="C3733" t="str">
            <v>13</v>
          </cell>
          <cell r="D3733" t="str">
            <v>10080</v>
          </cell>
          <cell r="E3733" t="str">
            <v>E727</v>
          </cell>
        </row>
        <row r="3734">
          <cell r="A3734" t="str">
            <v>LUGNANO IN TEVERINA</v>
          </cell>
          <cell r="B3734" t="str">
            <v>TR</v>
          </cell>
          <cell r="C3734" t="str">
            <v>19</v>
          </cell>
          <cell r="D3734" t="str">
            <v>05020</v>
          </cell>
          <cell r="E3734" t="str">
            <v>E729</v>
          </cell>
        </row>
        <row r="3735">
          <cell r="A3735" t="str">
            <v>LUGO</v>
          </cell>
          <cell r="B3735" t="str">
            <v>RA</v>
          </cell>
          <cell r="C3735" t="str">
            <v>06</v>
          </cell>
          <cell r="D3735" t="str">
            <v>48022</v>
          </cell>
          <cell r="E3735" t="str">
            <v>E730</v>
          </cell>
        </row>
        <row r="3736">
          <cell r="A3736" t="str">
            <v>LUGO DI VICENZA</v>
          </cell>
          <cell r="B3736" t="str">
            <v>VI</v>
          </cell>
          <cell r="C3736" t="str">
            <v>21</v>
          </cell>
          <cell r="D3736" t="str">
            <v>36030</v>
          </cell>
          <cell r="E3736" t="str">
            <v>E731</v>
          </cell>
        </row>
        <row r="3737">
          <cell r="A3737" t="str">
            <v>LUINO</v>
          </cell>
          <cell r="B3737" t="str">
            <v>VA</v>
          </cell>
          <cell r="C3737" t="str">
            <v>10</v>
          </cell>
          <cell r="D3737" t="str">
            <v>21016</v>
          </cell>
          <cell r="E3737" t="str">
            <v>E734</v>
          </cell>
        </row>
        <row r="3738">
          <cell r="A3738" t="str">
            <v>LUISAGO</v>
          </cell>
          <cell r="B3738" t="str">
            <v>CO</v>
          </cell>
          <cell r="C3738" t="str">
            <v>10</v>
          </cell>
          <cell r="D3738" t="str">
            <v>22070</v>
          </cell>
          <cell r="E3738" t="str">
            <v>E735</v>
          </cell>
        </row>
        <row r="3739">
          <cell r="A3739" t="str">
            <v>LULA</v>
          </cell>
          <cell r="B3739" t="str">
            <v>NU</v>
          </cell>
          <cell r="C3739" t="str">
            <v>15</v>
          </cell>
          <cell r="D3739" t="str">
            <v>08020</v>
          </cell>
          <cell r="E3739" t="str">
            <v>E736</v>
          </cell>
        </row>
        <row r="3740">
          <cell r="A3740" t="str">
            <v>LUMARZO</v>
          </cell>
          <cell r="B3740" t="str">
            <v>GE</v>
          </cell>
          <cell r="C3740" t="str">
            <v>09</v>
          </cell>
          <cell r="D3740" t="str">
            <v>16024</v>
          </cell>
          <cell r="E3740" t="str">
            <v>E737</v>
          </cell>
        </row>
        <row r="3741">
          <cell r="A3741" t="str">
            <v>LUMEZZANE</v>
          </cell>
          <cell r="B3741" t="str">
            <v>BS</v>
          </cell>
          <cell r="C3741" t="str">
            <v>10</v>
          </cell>
          <cell r="D3741" t="str">
            <v>25065</v>
          </cell>
          <cell r="E3741" t="str">
            <v>E738</v>
          </cell>
        </row>
        <row r="3742">
          <cell r="A3742" t="str">
            <v>LUNAMATRONA</v>
          </cell>
          <cell r="B3742" t="str">
            <v>CA</v>
          </cell>
          <cell r="C3742" t="str">
            <v>15</v>
          </cell>
          <cell r="D3742" t="str">
            <v>09022</v>
          </cell>
          <cell r="E3742" t="str">
            <v>E742</v>
          </cell>
        </row>
        <row r="3743">
          <cell r="A3743" t="str">
            <v>LUNANO</v>
          </cell>
          <cell r="B3743" t="str">
            <v>PS</v>
          </cell>
          <cell r="C3743" t="str">
            <v>11</v>
          </cell>
          <cell r="D3743" t="str">
            <v>61020</v>
          </cell>
          <cell r="E3743" t="str">
            <v>E743</v>
          </cell>
        </row>
        <row r="3744">
          <cell r="A3744" t="str">
            <v>LUNGAVILLA</v>
          </cell>
          <cell r="B3744" t="str">
            <v>PV</v>
          </cell>
          <cell r="C3744" t="str">
            <v>10</v>
          </cell>
          <cell r="D3744" t="str">
            <v>27053</v>
          </cell>
          <cell r="E3744" t="str">
            <v>B387</v>
          </cell>
        </row>
        <row r="3745">
          <cell r="A3745" t="str">
            <v>LUNGRO</v>
          </cell>
          <cell r="B3745" t="str">
            <v>CS</v>
          </cell>
          <cell r="C3745" t="str">
            <v>04</v>
          </cell>
          <cell r="D3745" t="str">
            <v>87010</v>
          </cell>
          <cell r="E3745" t="str">
            <v>E745</v>
          </cell>
        </row>
        <row r="3746">
          <cell r="A3746" t="str">
            <v>LUOGOSANO</v>
          </cell>
          <cell r="B3746" t="str">
            <v>AV</v>
          </cell>
          <cell r="C3746" t="str">
            <v>05</v>
          </cell>
          <cell r="D3746" t="str">
            <v>83040</v>
          </cell>
          <cell r="E3746" t="str">
            <v>E746</v>
          </cell>
        </row>
        <row r="3747">
          <cell r="A3747" t="str">
            <v>LUOGOSANTO</v>
          </cell>
          <cell r="B3747" t="str">
            <v>SS</v>
          </cell>
          <cell r="C3747" t="str">
            <v>15</v>
          </cell>
          <cell r="D3747" t="str">
            <v>07020</v>
          </cell>
          <cell r="E3747" t="str">
            <v>E747</v>
          </cell>
        </row>
        <row r="3748">
          <cell r="A3748" t="str">
            <v>LUPARA</v>
          </cell>
          <cell r="B3748" t="str">
            <v>CB</v>
          </cell>
          <cell r="C3748" t="str">
            <v>12</v>
          </cell>
          <cell r="D3748" t="str">
            <v>86030</v>
          </cell>
          <cell r="E3748" t="str">
            <v>E748</v>
          </cell>
        </row>
        <row r="3749">
          <cell r="A3749" t="str">
            <v>LURAGO D'ERBA</v>
          </cell>
          <cell r="B3749" t="str">
            <v>CO</v>
          </cell>
          <cell r="C3749" t="str">
            <v>10</v>
          </cell>
          <cell r="D3749" t="str">
            <v>22040</v>
          </cell>
          <cell r="E3749" t="str">
            <v>E749</v>
          </cell>
        </row>
        <row r="3750">
          <cell r="A3750" t="str">
            <v>LURAGO MARINONE</v>
          </cell>
          <cell r="B3750" t="str">
            <v>CO</v>
          </cell>
          <cell r="C3750" t="str">
            <v>10</v>
          </cell>
          <cell r="D3750" t="str">
            <v>22070</v>
          </cell>
          <cell r="E3750" t="str">
            <v>E750</v>
          </cell>
        </row>
        <row r="3751">
          <cell r="A3751" t="str">
            <v>LURANO</v>
          </cell>
          <cell r="B3751" t="str">
            <v>BG</v>
          </cell>
          <cell r="C3751" t="str">
            <v>10</v>
          </cell>
          <cell r="D3751" t="str">
            <v>24050</v>
          </cell>
          <cell r="E3751" t="str">
            <v>E751</v>
          </cell>
        </row>
        <row r="3752">
          <cell r="A3752" t="str">
            <v>LURAS</v>
          </cell>
          <cell r="B3752" t="str">
            <v>SS</v>
          </cell>
          <cell r="C3752" t="str">
            <v>15</v>
          </cell>
          <cell r="D3752" t="str">
            <v>07025</v>
          </cell>
          <cell r="E3752" t="str">
            <v>E752</v>
          </cell>
        </row>
        <row r="3753">
          <cell r="A3753" t="str">
            <v>LURATE CACCIVIO</v>
          </cell>
          <cell r="B3753" t="str">
            <v>CO</v>
          </cell>
          <cell r="C3753" t="str">
            <v>10</v>
          </cell>
          <cell r="D3753" t="str">
            <v>22075</v>
          </cell>
          <cell r="E3753" t="str">
            <v>E753</v>
          </cell>
        </row>
        <row r="3754">
          <cell r="A3754" t="str">
            <v>LUSCIANO</v>
          </cell>
          <cell r="B3754" t="str">
            <v>CE</v>
          </cell>
          <cell r="C3754" t="str">
            <v>05</v>
          </cell>
          <cell r="D3754" t="str">
            <v>81030</v>
          </cell>
          <cell r="E3754" t="str">
            <v>E754</v>
          </cell>
        </row>
        <row r="3755">
          <cell r="A3755" t="str">
            <v>LUSERNA</v>
          </cell>
          <cell r="B3755" t="str">
            <v>TN</v>
          </cell>
          <cell r="C3755" t="str">
            <v>18</v>
          </cell>
          <cell r="D3755" t="str">
            <v>38040</v>
          </cell>
          <cell r="E3755" t="str">
            <v>E757</v>
          </cell>
        </row>
        <row r="3756">
          <cell r="A3756" t="str">
            <v>LUSERNA SAN GIOVANNI</v>
          </cell>
          <cell r="B3756" t="str">
            <v>TO</v>
          </cell>
          <cell r="C3756" t="str">
            <v>13</v>
          </cell>
          <cell r="D3756" t="str">
            <v>10062</v>
          </cell>
          <cell r="E3756" t="str">
            <v>E758</v>
          </cell>
        </row>
        <row r="3757">
          <cell r="A3757" t="str">
            <v>LUSERNETTA</v>
          </cell>
          <cell r="B3757" t="str">
            <v>TO</v>
          </cell>
          <cell r="C3757" t="str">
            <v>13</v>
          </cell>
          <cell r="D3757" t="str">
            <v>10060</v>
          </cell>
          <cell r="E3757" t="str">
            <v>E759</v>
          </cell>
        </row>
        <row r="3758">
          <cell r="A3758" t="str">
            <v>LUSEVERA</v>
          </cell>
          <cell r="B3758" t="str">
            <v>UD</v>
          </cell>
          <cell r="C3758" t="str">
            <v>07</v>
          </cell>
          <cell r="D3758" t="str">
            <v>33010</v>
          </cell>
          <cell r="E3758" t="str">
            <v>E760</v>
          </cell>
        </row>
        <row r="3759">
          <cell r="A3759" t="str">
            <v>LUSIA</v>
          </cell>
          <cell r="B3759" t="str">
            <v>RO</v>
          </cell>
          <cell r="C3759" t="str">
            <v>21</v>
          </cell>
          <cell r="D3759" t="str">
            <v>45020</v>
          </cell>
          <cell r="E3759" t="str">
            <v>E761</v>
          </cell>
        </row>
        <row r="3760">
          <cell r="A3760" t="str">
            <v>LUSIANA</v>
          </cell>
          <cell r="B3760" t="str">
            <v>VI</v>
          </cell>
          <cell r="C3760" t="str">
            <v>21</v>
          </cell>
          <cell r="D3760" t="str">
            <v>36046</v>
          </cell>
          <cell r="E3760" t="str">
            <v>E762</v>
          </cell>
        </row>
        <row r="3761">
          <cell r="A3761" t="str">
            <v>LUSIGLIE'</v>
          </cell>
          <cell r="B3761" t="str">
            <v>TO</v>
          </cell>
          <cell r="C3761" t="str">
            <v>13</v>
          </cell>
          <cell r="D3761" t="str">
            <v>10080</v>
          </cell>
          <cell r="E3761" t="str">
            <v>E763</v>
          </cell>
        </row>
        <row r="3762">
          <cell r="A3762" t="str">
            <v>LUSON</v>
          </cell>
          <cell r="B3762" t="str">
            <v>BZ</v>
          </cell>
          <cell r="C3762" t="str">
            <v>03</v>
          </cell>
          <cell r="D3762" t="str">
            <v>39040</v>
          </cell>
          <cell r="E3762" t="str">
            <v>E764</v>
          </cell>
        </row>
        <row r="3763">
          <cell r="A3763" t="str">
            <v>LUSSEMBURGO</v>
          </cell>
          <cell r="B3763" t="str">
            <v>EE</v>
          </cell>
          <cell r="C3763" t="str">
            <v/>
          </cell>
          <cell r="D3763" t="str">
            <v/>
          </cell>
          <cell r="E3763" t="str">
            <v>Z120</v>
          </cell>
        </row>
        <row r="3764">
          <cell r="A3764" t="str">
            <v>LUSSINPICCOLO</v>
          </cell>
          <cell r="B3764" t="str">
            <v>EE</v>
          </cell>
          <cell r="C3764" t="str">
            <v/>
          </cell>
          <cell r="D3764" t="str">
            <v/>
          </cell>
          <cell r="E3764" t="str">
            <v>E766</v>
          </cell>
        </row>
        <row r="3765">
          <cell r="A3765" t="str">
            <v>LUSTRA</v>
          </cell>
          <cell r="B3765" t="str">
            <v>SA</v>
          </cell>
          <cell r="C3765" t="str">
            <v>05</v>
          </cell>
          <cell r="D3765" t="str">
            <v>84050</v>
          </cell>
          <cell r="E3765" t="str">
            <v>E767</v>
          </cell>
        </row>
        <row r="3766">
          <cell r="A3766" t="str">
            <v>LUVINATE</v>
          </cell>
          <cell r="B3766" t="str">
            <v>VA</v>
          </cell>
          <cell r="C3766" t="str">
            <v>10</v>
          </cell>
          <cell r="D3766" t="str">
            <v>21020</v>
          </cell>
          <cell r="E3766" t="str">
            <v>E769</v>
          </cell>
        </row>
        <row r="3767">
          <cell r="A3767" t="str">
            <v>LUZZANA</v>
          </cell>
          <cell r="B3767" t="str">
            <v>BG</v>
          </cell>
          <cell r="C3767" t="str">
            <v>10</v>
          </cell>
          <cell r="D3767" t="str">
            <v>24069</v>
          </cell>
          <cell r="E3767" t="str">
            <v>E770</v>
          </cell>
        </row>
        <row r="3768">
          <cell r="A3768" t="str">
            <v>LUZZARA</v>
          </cell>
          <cell r="B3768" t="str">
            <v>RE</v>
          </cell>
          <cell r="C3768" t="str">
            <v>06</v>
          </cell>
          <cell r="D3768" t="str">
            <v>42045</v>
          </cell>
          <cell r="E3768" t="str">
            <v>E772</v>
          </cell>
        </row>
        <row r="3769">
          <cell r="A3769" t="str">
            <v>LUZZI</v>
          </cell>
          <cell r="B3769" t="str">
            <v>CS</v>
          </cell>
          <cell r="C3769" t="str">
            <v>04</v>
          </cell>
          <cell r="D3769" t="str">
            <v>87040</v>
          </cell>
          <cell r="E3769" t="str">
            <v>E773</v>
          </cell>
        </row>
        <row r="3770">
          <cell r="A3770" t="str">
            <v>MACCAGNO</v>
          </cell>
          <cell r="B3770" t="str">
            <v>VA</v>
          </cell>
          <cell r="C3770" t="str">
            <v>10</v>
          </cell>
          <cell r="D3770" t="str">
            <v>21010</v>
          </cell>
          <cell r="E3770" t="str">
            <v>E775</v>
          </cell>
        </row>
        <row r="3771">
          <cell r="A3771" t="str">
            <v>MACCASTORNA</v>
          </cell>
          <cell r="B3771" t="str">
            <v>LO</v>
          </cell>
          <cell r="C3771" t="str">
            <v>10</v>
          </cell>
          <cell r="D3771" t="str">
            <v>26843</v>
          </cell>
          <cell r="E3771" t="str">
            <v>E777</v>
          </cell>
        </row>
        <row r="3772">
          <cell r="A3772" t="str">
            <v>MACCHIA D'ISERNIA</v>
          </cell>
          <cell r="B3772" t="str">
            <v>IS</v>
          </cell>
          <cell r="C3772" t="str">
            <v>12</v>
          </cell>
          <cell r="D3772" t="str">
            <v>86070</v>
          </cell>
          <cell r="E3772" t="str">
            <v>E778</v>
          </cell>
        </row>
        <row r="3773">
          <cell r="A3773" t="str">
            <v>MACCHIA VALFORTORE</v>
          </cell>
          <cell r="B3773" t="str">
            <v>CB</v>
          </cell>
          <cell r="C3773" t="str">
            <v>12</v>
          </cell>
          <cell r="D3773" t="str">
            <v>86040</v>
          </cell>
          <cell r="E3773" t="str">
            <v>E780</v>
          </cell>
        </row>
        <row r="3774">
          <cell r="A3774" t="str">
            <v>MACCHIAGODENA</v>
          </cell>
          <cell r="B3774" t="str">
            <v>IS</v>
          </cell>
          <cell r="C3774" t="str">
            <v>12</v>
          </cell>
          <cell r="D3774" t="str">
            <v>86096</v>
          </cell>
          <cell r="E3774" t="str">
            <v>E779</v>
          </cell>
        </row>
        <row r="3775">
          <cell r="A3775" t="str">
            <v>MACELLO</v>
          </cell>
          <cell r="B3775" t="str">
            <v>TO</v>
          </cell>
          <cell r="C3775" t="str">
            <v>13</v>
          </cell>
          <cell r="D3775" t="str">
            <v>10060</v>
          </cell>
          <cell r="E3775" t="str">
            <v>E782</v>
          </cell>
        </row>
        <row r="3776">
          <cell r="A3776" t="str">
            <v>MACERATA</v>
          </cell>
          <cell r="B3776" t="str">
            <v>MC</v>
          </cell>
          <cell r="C3776" t="str">
            <v>11</v>
          </cell>
          <cell r="D3776" t="str">
            <v>62100</v>
          </cell>
          <cell r="E3776" t="str">
            <v>E783</v>
          </cell>
        </row>
        <row r="3777">
          <cell r="A3777" t="str">
            <v>MACERATA CAMPANIA</v>
          </cell>
          <cell r="B3777" t="str">
            <v>CE</v>
          </cell>
          <cell r="C3777" t="str">
            <v>05</v>
          </cell>
          <cell r="D3777" t="str">
            <v>81047</v>
          </cell>
          <cell r="E3777" t="str">
            <v>E784</v>
          </cell>
        </row>
        <row r="3778">
          <cell r="A3778" t="str">
            <v>MACERATA FELTRIA</v>
          </cell>
          <cell r="B3778" t="str">
            <v>PS</v>
          </cell>
          <cell r="C3778" t="str">
            <v>11</v>
          </cell>
          <cell r="D3778" t="str">
            <v>61023</v>
          </cell>
          <cell r="E3778" t="str">
            <v>E785</v>
          </cell>
        </row>
        <row r="3779">
          <cell r="A3779" t="str">
            <v>MACHERIO</v>
          </cell>
          <cell r="B3779" t="str">
            <v>MI</v>
          </cell>
          <cell r="C3779" t="str">
            <v>10</v>
          </cell>
          <cell r="D3779" t="str">
            <v>20050</v>
          </cell>
          <cell r="E3779" t="str">
            <v>E786</v>
          </cell>
        </row>
        <row r="3780">
          <cell r="A3780" t="str">
            <v>MACLODIO</v>
          </cell>
          <cell r="B3780" t="str">
            <v>BS</v>
          </cell>
          <cell r="C3780" t="str">
            <v>10</v>
          </cell>
          <cell r="D3780" t="str">
            <v>25030</v>
          </cell>
          <cell r="E3780" t="str">
            <v>E787</v>
          </cell>
        </row>
        <row r="3781">
          <cell r="A3781" t="str">
            <v>MACOMER</v>
          </cell>
          <cell r="B3781" t="str">
            <v>NU</v>
          </cell>
          <cell r="C3781" t="str">
            <v>15</v>
          </cell>
          <cell r="D3781" t="str">
            <v>08015</v>
          </cell>
          <cell r="E3781" t="str">
            <v>E788</v>
          </cell>
        </row>
        <row r="3782">
          <cell r="A3782" t="str">
            <v>MACRA</v>
          </cell>
          <cell r="B3782" t="str">
            <v>CN</v>
          </cell>
          <cell r="C3782" t="str">
            <v>13</v>
          </cell>
          <cell r="D3782" t="str">
            <v>12020</v>
          </cell>
          <cell r="E3782" t="str">
            <v>E789</v>
          </cell>
        </row>
        <row r="3783">
          <cell r="A3783" t="str">
            <v>MACUGNAGA</v>
          </cell>
          <cell r="B3783" t="str">
            <v>VB</v>
          </cell>
          <cell r="C3783" t="str">
            <v>13</v>
          </cell>
          <cell r="D3783" t="str">
            <v>28876</v>
          </cell>
          <cell r="E3783" t="str">
            <v>E790</v>
          </cell>
        </row>
        <row r="3784">
          <cell r="A3784" t="str">
            <v>MADDALONI</v>
          </cell>
          <cell r="B3784" t="str">
            <v>CE</v>
          </cell>
          <cell r="C3784" t="str">
            <v>05</v>
          </cell>
          <cell r="D3784" t="str">
            <v>81024</v>
          </cell>
          <cell r="E3784" t="str">
            <v>E791</v>
          </cell>
        </row>
        <row r="3785">
          <cell r="A3785" t="str">
            <v>MADESIMO</v>
          </cell>
          <cell r="B3785" t="str">
            <v>SO</v>
          </cell>
          <cell r="C3785" t="str">
            <v>10</v>
          </cell>
          <cell r="D3785" t="str">
            <v>23024</v>
          </cell>
          <cell r="E3785" t="str">
            <v>E342</v>
          </cell>
        </row>
        <row r="3786">
          <cell r="A3786" t="str">
            <v>MADIGNANO</v>
          </cell>
          <cell r="B3786" t="str">
            <v>CR</v>
          </cell>
          <cell r="C3786" t="str">
            <v>10</v>
          </cell>
          <cell r="D3786" t="str">
            <v>26020</v>
          </cell>
          <cell r="E3786" t="str">
            <v>E793</v>
          </cell>
        </row>
        <row r="3787">
          <cell r="A3787" t="str">
            <v>MADONE</v>
          </cell>
          <cell r="B3787" t="str">
            <v>BG</v>
          </cell>
          <cell r="C3787" t="str">
            <v>10</v>
          </cell>
          <cell r="D3787" t="str">
            <v>24040</v>
          </cell>
          <cell r="E3787" t="str">
            <v>E794</v>
          </cell>
        </row>
        <row r="3788">
          <cell r="A3788" t="str">
            <v>MADONNA DEL SASSO</v>
          </cell>
          <cell r="B3788" t="str">
            <v>VB</v>
          </cell>
          <cell r="C3788" t="str">
            <v>13</v>
          </cell>
          <cell r="D3788" t="str">
            <v>28894</v>
          </cell>
          <cell r="E3788" t="str">
            <v>E795</v>
          </cell>
        </row>
        <row r="3789">
          <cell r="A3789" t="str">
            <v>MAENZA</v>
          </cell>
          <cell r="B3789" t="str">
            <v>LT</v>
          </cell>
          <cell r="C3789" t="str">
            <v>08</v>
          </cell>
          <cell r="D3789" t="str">
            <v>04010</v>
          </cell>
          <cell r="E3789" t="str">
            <v>E798</v>
          </cell>
        </row>
        <row r="3790">
          <cell r="A3790" t="str">
            <v>MAFALDA</v>
          </cell>
          <cell r="B3790" t="str">
            <v>CB</v>
          </cell>
          <cell r="C3790" t="str">
            <v>12</v>
          </cell>
          <cell r="D3790" t="str">
            <v>86030</v>
          </cell>
          <cell r="E3790" t="str">
            <v>E799</v>
          </cell>
        </row>
        <row r="3791">
          <cell r="A3791" t="str">
            <v>MAGASA</v>
          </cell>
          <cell r="B3791" t="str">
            <v>BS</v>
          </cell>
          <cell r="C3791" t="str">
            <v>10</v>
          </cell>
          <cell r="D3791" t="str">
            <v>25080</v>
          </cell>
          <cell r="E3791" t="str">
            <v>E800</v>
          </cell>
        </row>
        <row r="3792">
          <cell r="A3792" t="str">
            <v>MAGENTA</v>
          </cell>
          <cell r="B3792" t="str">
            <v>MI</v>
          </cell>
          <cell r="C3792" t="str">
            <v>10</v>
          </cell>
          <cell r="D3792" t="str">
            <v>20013</v>
          </cell>
          <cell r="E3792" t="str">
            <v>E801</v>
          </cell>
        </row>
        <row r="3793">
          <cell r="A3793" t="str">
            <v>MAGGIORA</v>
          </cell>
          <cell r="B3793" t="str">
            <v>NO</v>
          </cell>
          <cell r="C3793" t="str">
            <v>13</v>
          </cell>
          <cell r="D3793" t="str">
            <v>28014</v>
          </cell>
          <cell r="E3793" t="str">
            <v>E803</v>
          </cell>
        </row>
        <row r="3794">
          <cell r="A3794" t="str">
            <v>MAGHERNO</v>
          </cell>
          <cell r="B3794" t="str">
            <v>PV</v>
          </cell>
          <cell r="C3794" t="str">
            <v>10</v>
          </cell>
          <cell r="D3794" t="str">
            <v>27010</v>
          </cell>
          <cell r="E3794" t="str">
            <v>E804</v>
          </cell>
        </row>
        <row r="3795">
          <cell r="A3795" t="str">
            <v>MAGIONE</v>
          </cell>
          <cell r="B3795" t="str">
            <v>PG</v>
          </cell>
          <cell r="C3795" t="str">
            <v>19</v>
          </cell>
          <cell r="D3795" t="str">
            <v>06063</v>
          </cell>
          <cell r="E3795" t="str">
            <v>E805</v>
          </cell>
        </row>
        <row r="3796">
          <cell r="A3796" t="str">
            <v>MAGISANO</v>
          </cell>
          <cell r="B3796" t="str">
            <v>CZ</v>
          </cell>
          <cell r="C3796" t="str">
            <v>04</v>
          </cell>
          <cell r="D3796" t="str">
            <v>88050</v>
          </cell>
          <cell r="E3796" t="str">
            <v>E806</v>
          </cell>
        </row>
        <row r="3797">
          <cell r="A3797" t="str">
            <v>MAGLIANO ALFIERI</v>
          </cell>
          <cell r="B3797" t="str">
            <v>CN</v>
          </cell>
          <cell r="C3797" t="str">
            <v>13</v>
          </cell>
          <cell r="D3797" t="str">
            <v>12050</v>
          </cell>
          <cell r="E3797" t="str">
            <v>E809</v>
          </cell>
        </row>
        <row r="3798">
          <cell r="A3798" t="str">
            <v>MAGLIANO ALPI</v>
          </cell>
          <cell r="B3798" t="str">
            <v>CN</v>
          </cell>
          <cell r="C3798" t="str">
            <v>13</v>
          </cell>
          <cell r="D3798" t="str">
            <v>12060</v>
          </cell>
          <cell r="E3798" t="str">
            <v>E808</v>
          </cell>
        </row>
        <row r="3799">
          <cell r="A3799" t="str">
            <v>MAGLIANO DE' MARSI</v>
          </cell>
          <cell r="B3799" t="str">
            <v>AQ</v>
          </cell>
          <cell r="C3799" t="str">
            <v>01</v>
          </cell>
          <cell r="D3799" t="str">
            <v>67062</v>
          </cell>
          <cell r="E3799" t="str">
            <v>E811</v>
          </cell>
        </row>
        <row r="3800">
          <cell r="A3800" t="str">
            <v>MAGLIANO DI TENNA</v>
          </cell>
          <cell r="B3800" t="str">
            <v>AP</v>
          </cell>
          <cell r="C3800" t="str">
            <v>11</v>
          </cell>
          <cell r="D3800" t="str">
            <v>63020</v>
          </cell>
          <cell r="E3800" t="str">
            <v>E807</v>
          </cell>
        </row>
        <row r="3801">
          <cell r="A3801" t="str">
            <v>MAGLIANO IN TOSCANA</v>
          </cell>
          <cell r="B3801" t="str">
            <v>GR</v>
          </cell>
          <cell r="C3801" t="str">
            <v>17</v>
          </cell>
          <cell r="D3801" t="str">
            <v>58051</v>
          </cell>
          <cell r="E3801" t="str">
            <v>E810</v>
          </cell>
        </row>
        <row r="3802">
          <cell r="A3802" t="str">
            <v>MAGLIANO ROMANO</v>
          </cell>
          <cell r="B3802" t="str">
            <v>RM</v>
          </cell>
          <cell r="C3802" t="str">
            <v>08</v>
          </cell>
          <cell r="D3802" t="str">
            <v>00060</v>
          </cell>
          <cell r="E3802" t="str">
            <v>E813</v>
          </cell>
        </row>
        <row r="3803">
          <cell r="A3803" t="str">
            <v>MAGLIANO SABINA</v>
          </cell>
          <cell r="B3803" t="str">
            <v>RI</v>
          </cell>
          <cell r="C3803" t="str">
            <v>08</v>
          </cell>
          <cell r="D3803" t="str">
            <v>02046</v>
          </cell>
          <cell r="E3803" t="str">
            <v>E812</v>
          </cell>
        </row>
        <row r="3804">
          <cell r="A3804" t="str">
            <v>MAGLIANO VETERE</v>
          </cell>
          <cell r="B3804" t="str">
            <v>SA</v>
          </cell>
          <cell r="C3804" t="str">
            <v>05</v>
          </cell>
          <cell r="D3804" t="str">
            <v>84050</v>
          </cell>
          <cell r="E3804" t="str">
            <v>E814</v>
          </cell>
        </row>
        <row r="3805">
          <cell r="A3805" t="str">
            <v>MAGLIE</v>
          </cell>
          <cell r="B3805" t="str">
            <v>LE</v>
          </cell>
          <cell r="C3805" t="str">
            <v>14</v>
          </cell>
          <cell r="D3805" t="str">
            <v>73024</v>
          </cell>
          <cell r="E3805" t="str">
            <v>E815</v>
          </cell>
        </row>
        <row r="3806">
          <cell r="A3806" t="str">
            <v>MAGLIOLO</v>
          </cell>
          <cell r="B3806" t="str">
            <v>SV</v>
          </cell>
          <cell r="C3806" t="str">
            <v>09</v>
          </cell>
          <cell r="D3806" t="str">
            <v>17020</v>
          </cell>
          <cell r="E3806" t="str">
            <v>E816</v>
          </cell>
        </row>
        <row r="3807">
          <cell r="A3807" t="str">
            <v>MAGLIONE</v>
          </cell>
          <cell r="B3807" t="str">
            <v>TO</v>
          </cell>
          <cell r="C3807" t="str">
            <v>13</v>
          </cell>
          <cell r="D3807" t="str">
            <v>10030</v>
          </cell>
          <cell r="E3807" t="str">
            <v>E817</v>
          </cell>
        </row>
        <row r="3808">
          <cell r="A3808" t="str">
            <v>MAGNACAVALLO</v>
          </cell>
          <cell r="B3808" t="str">
            <v>MN</v>
          </cell>
          <cell r="C3808" t="str">
            <v>10</v>
          </cell>
          <cell r="D3808" t="str">
            <v>46020</v>
          </cell>
          <cell r="E3808" t="str">
            <v>E818</v>
          </cell>
        </row>
        <row r="3809">
          <cell r="A3809" t="str">
            <v>MAGNAGO</v>
          </cell>
          <cell r="B3809" t="str">
            <v>MI</v>
          </cell>
          <cell r="C3809" t="str">
            <v>10</v>
          </cell>
          <cell r="D3809" t="str">
            <v>20020</v>
          </cell>
          <cell r="E3809" t="str">
            <v>E819</v>
          </cell>
        </row>
        <row r="3810">
          <cell r="A3810" t="str">
            <v>MAGNANO</v>
          </cell>
          <cell r="B3810" t="str">
            <v>BI</v>
          </cell>
          <cell r="C3810" t="str">
            <v>13</v>
          </cell>
          <cell r="D3810" t="str">
            <v>13887</v>
          </cell>
          <cell r="E3810" t="str">
            <v>E821</v>
          </cell>
        </row>
        <row r="3811">
          <cell r="A3811" t="str">
            <v>MAGNANO IN RIVIERA</v>
          </cell>
          <cell r="B3811" t="str">
            <v>UD</v>
          </cell>
          <cell r="C3811" t="str">
            <v>07</v>
          </cell>
          <cell r="D3811" t="str">
            <v>33010</v>
          </cell>
          <cell r="E3811" t="str">
            <v>E820</v>
          </cell>
        </row>
        <row r="3812">
          <cell r="A3812" t="str">
            <v>MAGOMADAS</v>
          </cell>
          <cell r="B3812" t="str">
            <v>NU</v>
          </cell>
          <cell r="C3812" t="str">
            <v>15</v>
          </cell>
          <cell r="D3812" t="str">
            <v>08019</v>
          </cell>
          <cell r="E3812" t="str">
            <v>E825</v>
          </cell>
        </row>
        <row r="3813">
          <cell r="A3813" t="str">
            <v>MAGRE' SULLA STRADA DEL VINO</v>
          </cell>
          <cell r="B3813" t="str">
            <v>BZ</v>
          </cell>
          <cell r="C3813" t="str">
            <v>03</v>
          </cell>
          <cell r="D3813" t="str">
            <v>39040</v>
          </cell>
          <cell r="E3813" t="str">
            <v>E829</v>
          </cell>
        </row>
        <row r="3814">
          <cell r="A3814" t="str">
            <v>MAGREGLIO</v>
          </cell>
          <cell r="B3814" t="str">
            <v>CO</v>
          </cell>
          <cell r="C3814" t="str">
            <v>10</v>
          </cell>
          <cell r="D3814" t="str">
            <v>22030</v>
          </cell>
          <cell r="E3814" t="str">
            <v>E830</v>
          </cell>
        </row>
        <row r="3815">
          <cell r="A3815" t="str">
            <v>MAIDA</v>
          </cell>
          <cell r="B3815" t="str">
            <v>CZ</v>
          </cell>
          <cell r="C3815" t="str">
            <v>04</v>
          </cell>
          <cell r="D3815" t="str">
            <v>88025</v>
          </cell>
          <cell r="E3815" t="str">
            <v>E834</v>
          </cell>
        </row>
        <row r="3816">
          <cell r="A3816" t="str">
            <v>MAIERA'</v>
          </cell>
          <cell r="B3816" t="str">
            <v>CS</v>
          </cell>
          <cell r="C3816" t="str">
            <v>04</v>
          </cell>
          <cell r="D3816" t="str">
            <v>87020</v>
          </cell>
          <cell r="E3816" t="str">
            <v>E835</v>
          </cell>
        </row>
        <row r="3817">
          <cell r="A3817" t="str">
            <v>MAIERATO</v>
          </cell>
          <cell r="B3817" t="str">
            <v>VV</v>
          </cell>
          <cell r="C3817" t="str">
            <v>04</v>
          </cell>
          <cell r="D3817" t="str">
            <v>89843</v>
          </cell>
          <cell r="E3817" t="str">
            <v>E836</v>
          </cell>
        </row>
        <row r="3818">
          <cell r="A3818" t="str">
            <v>MAIOLATI SPONTINI</v>
          </cell>
          <cell r="B3818" t="str">
            <v>AN</v>
          </cell>
          <cell r="C3818" t="str">
            <v>11</v>
          </cell>
          <cell r="D3818" t="str">
            <v>60030</v>
          </cell>
          <cell r="E3818" t="str">
            <v>E837</v>
          </cell>
        </row>
        <row r="3819">
          <cell r="A3819" t="str">
            <v>MAIOLO</v>
          </cell>
          <cell r="B3819" t="str">
            <v>PS</v>
          </cell>
          <cell r="C3819" t="str">
            <v>11</v>
          </cell>
          <cell r="D3819" t="str">
            <v>61010</v>
          </cell>
          <cell r="E3819" t="str">
            <v>E838</v>
          </cell>
        </row>
        <row r="3820">
          <cell r="A3820" t="str">
            <v>MAIORI</v>
          </cell>
          <cell r="B3820" t="str">
            <v>SA</v>
          </cell>
          <cell r="C3820" t="str">
            <v>05</v>
          </cell>
          <cell r="D3820" t="str">
            <v>84010</v>
          </cell>
          <cell r="E3820" t="str">
            <v>E839</v>
          </cell>
        </row>
        <row r="3821">
          <cell r="A3821" t="str">
            <v>MAIRAGO</v>
          </cell>
          <cell r="B3821" t="str">
            <v>LO</v>
          </cell>
          <cell r="C3821" t="str">
            <v>10</v>
          </cell>
          <cell r="D3821" t="str">
            <v>26825</v>
          </cell>
          <cell r="E3821" t="str">
            <v>E840</v>
          </cell>
        </row>
        <row r="3822">
          <cell r="A3822" t="str">
            <v>MAIRANO</v>
          </cell>
          <cell r="B3822" t="str">
            <v>BS</v>
          </cell>
          <cell r="C3822" t="str">
            <v>10</v>
          </cell>
          <cell r="D3822" t="str">
            <v>25030</v>
          </cell>
          <cell r="E3822" t="str">
            <v>E841</v>
          </cell>
        </row>
        <row r="3823">
          <cell r="A3823" t="str">
            <v>MAISSANA</v>
          </cell>
          <cell r="B3823" t="str">
            <v>SP</v>
          </cell>
          <cell r="C3823" t="str">
            <v>09</v>
          </cell>
          <cell r="D3823" t="str">
            <v>19010</v>
          </cell>
          <cell r="E3823" t="str">
            <v>E842</v>
          </cell>
        </row>
        <row r="3824">
          <cell r="A3824" t="str">
            <v>MAJANO</v>
          </cell>
          <cell r="B3824" t="str">
            <v>UD</v>
          </cell>
          <cell r="C3824" t="str">
            <v>07</v>
          </cell>
          <cell r="D3824" t="str">
            <v>33030</v>
          </cell>
          <cell r="E3824" t="str">
            <v>E833</v>
          </cell>
        </row>
        <row r="3825">
          <cell r="A3825" t="str">
            <v>MALAGNINO</v>
          </cell>
          <cell r="B3825" t="str">
            <v>CR</v>
          </cell>
          <cell r="C3825" t="str">
            <v>10</v>
          </cell>
          <cell r="D3825" t="str">
            <v>26030</v>
          </cell>
          <cell r="E3825" t="str">
            <v>E843</v>
          </cell>
        </row>
        <row r="3826">
          <cell r="A3826" t="str">
            <v>MALALBERGO</v>
          </cell>
          <cell r="B3826" t="str">
            <v>BO</v>
          </cell>
          <cell r="C3826" t="str">
            <v>06</v>
          </cell>
          <cell r="D3826" t="str">
            <v>40058</v>
          </cell>
          <cell r="E3826" t="str">
            <v>E844</v>
          </cell>
        </row>
        <row r="3827">
          <cell r="A3827" t="str">
            <v>MALBORGHETTO VALBRUNA</v>
          </cell>
          <cell r="B3827" t="str">
            <v>UD</v>
          </cell>
          <cell r="C3827" t="str">
            <v>07</v>
          </cell>
          <cell r="D3827" t="str">
            <v>33010</v>
          </cell>
          <cell r="E3827" t="str">
            <v>E847</v>
          </cell>
        </row>
        <row r="3828">
          <cell r="A3828" t="str">
            <v>MALCESINE</v>
          </cell>
          <cell r="B3828" t="str">
            <v>VR</v>
          </cell>
          <cell r="C3828" t="str">
            <v>21</v>
          </cell>
          <cell r="D3828" t="str">
            <v>37018</v>
          </cell>
          <cell r="E3828" t="str">
            <v>E848</v>
          </cell>
        </row>
        <row r="3829">
          <cell r="A3829" t="str">
            <v>MALE'</v>
          </cell>
          <cell r="B3829" t="str">
            <v>TN</v>
          </cell>
          <cell r="C3829" t="str">
            <v>18</v>
          </cell>
          <cell r="D3829" t="str">
            <v>38027</v>
          </cell>
          <cell r="E3829" t="str">
            <v>E850</v>
          </cell>
        </row>
        <row r="3830">
          <cell r="A3830" t="str">
            <v>MALEGNO</v>
          </cell>
          <cell r="B3830" t="str">
            <v>BS</v>
          </cell>
          <cell r="C3830" t="str">
            <v>10</v>
          </cell>
          <cell r="D3830" t="str">
            <v>25053</v>
          </cell>
          <cell r="E3830" t="str">
            <v>E851</v>
          </cell>
        </row>
        <row r="3831">
          <cell r="A3831" t="str">
            <v>MALEO</v>
          </cell>
          <cell r="B3831" t="str">
            <v>LO</v>
          </cell>
          <cell r="C3831" t="str">
            <v>10</v>
          </cell>
          <cell r="D3831" t="str">
            <v>26847</v>
          </cell>
          <cell r="E3831" t="str">
            <v>E852</v>
          </cell>
        </row>
        <row r="3832">
          <cell r="A3832" t="str">
            <v>MALESCO</v>
          </cell>
          <cell r="B3832" t="str">
            <v>VB</v>
          </cell>
          <cell r="C3832" t="str">
            <v>13</v>
          </cell>
          <cell r="D3832" t="str">
            <v>28854</v>
          </cell>
          <cell r="E3832" t="str">
            <v>E853</v>
          </cell>
        </row>
        <row r="3833">
          <cell r="A3833" t="str">
            <v>MALETTO</v>
          </cell>
          <cell r="B3833" t="str">
            <v>CT</v>
          </cell>
          <cell r="C3833" t="str">
            <v>16</v>
          </cell>
          <cell r="D3833" t="str">
            <v>95035</v>
          </cell>
          <cell r="E3833" t="str">
            <v>E854</v>
          </cell>
        </row>
        <row r="3834">
          <cell r="A3834" t="str">
            <v>MALFA</v>
          </cell>
          <cell r="B3834" t="str">
            <v>ME</v>
          </cell>
          <cell r="C3834" t="str">
            <v>16</v>
          </cell>
          <cell r="D3834" t="str">
            <v>98050</v>
          </cell>
          <cell r="E3834" t="str">
            <v>E855</v>
          </cell>
        </row>
        <row r="3835">
          <cell r="A3835" t="str">
            <v>MALGESSO</v>
          </cell>
          <cell r="B3835" t="str">
            <v>VA</v>
          </cell>
          <cell r="C3835" t="str">
            <v>10</v>
          </cell>
          <cell r="D3835" t="str">
            <v>21023</v>
          </cell>
          <cell r="E3835" t="str">
            <v>E856</v>
          </cell>
        </row>
        <row r="3836">
          <cell r="A3836" t="str">
            <v>MALGRATE</v>
          </cell>
          <cell r="B3836" t="str">
            <v>LC</v>
          </cell>
          <cell r="C3836" t="str">
            <v>10</v>
          </cell>
          <cell r="D3836" t="str">
            <v>23864</v>
          </cell>
          <cell r="E3836" t="str">
            <v>E858</v>
          </cell>
        </row>
        <row r="3837">
          <cell r="A3837" t="str">
            <v>MALITO</v>
          </cell>
          <cell r="B3837" t="str">
            <v>CS</v>
          </cell>
          <cell r="C3837" t="str">
            <v>04</v>
          </cell>
          <cell r="D3837" t="str">
            <v>87030</v>
          </cell>
          <cell r="E3837" t="str">
            <v>E859</v>
          </cell>
        </row>
        <row r="3838">
          <cell r="A3838" t="str">
            <v>MALLARE</v>
          </cell>
          <cell r="B3838" t="str">
            <v>SV</v>
          </cell>
          <cell r="C3838" t="str">
            <v>09</v>
          </cell>
          <cell r="D3838" t="str">
            <v>17040</v>
          </cell>
          <cell r="E3838" t="str">
            <v>E860</v>
          </cell>
        </row>
        <row r="3839">
          <cell r="A3839" t="str">
            <v>MALLES VENOSTA</v>
          </cell>
          <cell r="B3839" t="str">
            <v>BZ</v>
          </cell>
          <cell r="C3839" t="str">
            <v>03</v>
          </cell>
          <cell r="D3839" t="str">
            <v>39024</v>
          </cell>
          <cell r="E3839" t="str">
            <v>E862</v>
          </cell>
        </row>
        <row r="3840">
          <cell r="A3840" t="str">
            <v>MALNATE</v>
          </cell>
          <cell r="B3840" t="str">
            <v>VA</v>
          </cell>
          <cell r="C3840" t="str">
            <v>10</v>
          </cell>
          <cell r="D3840" t="str">
            <v>21046</v>
          </cell>
          <cell r="E3840" t="str">
            <v>E863</v>
          </cell>
        </row>
        <row r="3841">
          <cell r="A3841" t="str">
            <v>MALO</v>
          </cell>
          <cell r="B3841" t="str">
            <v>VI</v>
          </cell>
          <cell r="C3841" t="str">
            <v>21</v>
          </cell>
          <cell r="D3841" t="str">
            <v>36034</v>
          </cell>
          <cell r="E3841" t="str">
            <v>E864</v>
          </cell>
        </row>
        <row r="3842">
          <cell r="A3842" t="str">
            <v>MALONNO</v>
          </cell>
          <cell r="B3842" t="str">
            <v>BS</v>
          </cell>
          <cell r="C3842" t="str">
            <v>10</v>
          </cell>
          <cell r="D3842" t="str">
            <v>25040</v>
          </cell>
          <cell r="E3842" t="str">
            <v>E865</v>
          </cell>
        </row>
        <row r="3843">
          <cell r="A3843" t="str">
            <v>MALOSCO</v>
          </cell>
          <cell r="B3843" t="str">
            <v>TN</v>
          </cell>
          <cell r="C3843" t="str">
            <v>18</v>
          </cell>
          <cell r="D3843" t="str">
            <v>38013</v>
          </cell>
          <cell r="E3843" t="str">
            <v>E866</v>
          </cell>
        </row>
        <row r="3844">
          <cell r="A3844" t="str">
            <v>MALTIGNANO</v>
          </cell>
          <cell r="B3844" t="str">
            <v>AP</v>
          </cell>
          <cell r="C3844" t="str">
            <v>11</v>
          </cell>
          <cell r="D3844" t="str">
            <v>63040</v>
          </cell>
          <cell r="E3844" t="str">
            <v>E868</v>
          </cell>
        </row>
        <row r="3845">
          <cell r="A3845" t="str">
            <v>MALVAGNA</v>
          </cell>
          <cell r="B3845" t="str">
            <v>ME</v>
          </cell>
          <cell r="C3845" t="str">
            <v>16</v>
          </cell>
          <cell r="D3845" t="str">
            <v>98030</v>
          </cell>
          <cell r="E3845" t="str">
            <v>E869</v>
          </cell>
        </row>
        <row r="3846">
          <cell r="A3846" t="str">
            <v>MALVICINO</v>
          </cell>
          <cell r="B3846" t="str">
            <v>AL</v>
          </cell>
          <cell r="C3846" t="str">
            <v>13</v>
          </cell>
          <cell r="D3846" t="str">
            <v>15015</v>
          </cell>
          <cell r="E3846" t="str">
            <v>E870</v>
          </cell>
        </row>
        <row r="3847">
          <cell r="A3847" t="str">
            <v>MALVITO</v>
          </cell>
          <cell r="B3847" t="str">
            <v>CS</v>
          </cell>
          <cell r="C3847" t="str">
            <v>04</v>
          </cell>
          <cell r="D3847" t="str">
            <v>87010</v>
          </cell>
          <cell r="E3847" t="str">
            <v>E872</v>
          </cell>
        </row>
        <row r="3848">
          <cell r="A3848" t="str">
            <v>MAMMOLA</v>
          </cell>
          <cell r="B3848" t="str">
            <v>RC</v>
          </cell>
          <cell r="C3848" t="str">
            <v>04</v>
          </cell>
          <cell r="D3848" t="str">
            <v>89045</v>
          </cell>
          <cell r="E3848" t="str">
            <v>E873</v>
          </cell>
        </row>
        <row r="3849">
          <cell r="A3849" t="str">
            <v>MAMOIADA</v>
          </cell>
          <cell r="B3849" t="str">
            <v>NU</v>
          </cell>
          <cell r="C3849" t="str">
            <v>15</v>
          </cell>
          <cell r="D3849" t="str">
            <v>08024</v>
          </cell>
          <cell r="E3849" t="str">
            <v>E874</v>
          </cell>
        </row>
        <row r="3850">
          <cell r="A3850" t="str">
            <v>MANCIANO</v>
          </cell>
          <cell r="B3850" t="str">
            <v>GR</v>
          </cell>
          <cell r="C3850" t="str">
            <v>17</v>
          </cell>
          <cell r="D3850" t="str">
            <v>58014</v>
          </cell>
          <cell r="E3850" t="str">
            <v>E875</v>
          </cell>
        </row>
        <row r="3851">
          <cell r="A3851" t="str">
            <v>MANDANICI</v>
          </cell>
          <cell r="B3851" t="str">
            <v>ME</v>
          </cell>
          <cell r="C3851" t="str">
            <v>16</v>
          </cell>
          <cell r="D3851" t="str">
            <v>98020</v>
          </cell>
          <cell r="E3851" t="str">
            <v>E876</v>
          </cell>
        </row>
        <row r="3852">
          <cell r="A3852" t="str">
            <v>MANDAS</v>
          </cell>
          <cell r="B3852" t="str">
            <v>CA</v>
          </cell>
          <cell r="C3852" t="str">
            <v>15</v>
          </cell>
          <cell r="D3852" t="str">
            <v>09042</v>
          </cell>
          <cell r="E3852" t="str">
            <v>E877</v>
          </cell>
        </row>
        <row r="3853">
          <cell r="A3853" t="str">
            <v>MANDATORICCIO</v>
          </cell>
          <cell r="B3853" t="str">
            <v>CS</v>
          </cell>
          <cell r="C3853" t="str">
            <v>04</v>
          </cell>
          <cell r="D3853" t="str">
            <v>87060</v>
          </cell>
          <cell r="E3853" t="str">
            <v>E878</v>
          </cell>
        </row>
        <row r="3854">
          <cell r="A3854" t="str">
            <v>MANDELA</v>
          </cell>
          <cell r="B3854" t="str">
            <v>RM</v>
          </cell>
          <cell r="C3854" t="str">
            <v>08</v>
          </cell>
          <cell r="D3854" t="str">
            <v>00020</v>
          </cell>
          <cell r="E3854" t="str">
            <v>B632</v>
          </cell>
        </row>
        <row r="3855">
          <cell r="A3855" t="str">
            <v>MANDELLO DEL LARIO</v>
          </cell>
          <cell r="B3855" t="str">
            <v>LC</v>
          </cell>
          <cell r="C3855" t="str">
            <v>10</v>
          </cell>
          <cell r="D3855" t="str">
            <v>23826</v>
          </cell>
          <cell r="E3855" t="str">
            <v>E879</v>
          </cell>
        </row>
        <row r="3856">
          <cell r="A3856" t="str">
            <v>MANDELLO VITTA</v>
          </cell>
          <cell r="B3856" t="str">
            <v>NO</v>
          </cell>
          <cell r="C3856" t="str">
            <v>13</v>
          </cell>
          <cell r="D3856" t="str">
            <v>28060</v>
          </cell>
          <cell r="E3856" t="str">
            <v>E880</v>
          </cell>
        </row>
        <row r="3857">
          <cell r="A3857" t="str">
            <v>MANDURIA</v>
          </cell>
          <cell r="B3857" t="str">
            <v>TA</v>
          </cell>
          <cell r="C3857" t="str">
            <v>14</v>
          </cell>
          <cell r="D3857" t="str">
            <v>74024</v>
          </cell>
          <cell r="E3857" t="str">
            <v>E882</v>
          </cell>
        </row>
        <row r="3858">
          <cell r="A3858" t="str">
            <v>MANERBA DEL GARDA</v>
          </cell>
          <cell r="B3858" t="str">
            <v>BS</v>
          </cell>
          <cell r="C3858" t="str">
            <v>10</v>
          </cell>
          <cell r="D3858" t="str">
            <v>25080</v>
          </cell>
          <cell r="E3858" t="str">
            <v>E883</v>
          </cell>
        </row>
        <row r="3859">
          <cell r="A3859" t="str">
            <v>MANERBIO</v>
          </cell>
          <cell r="B3859" t="str">
            <v>BS</v>
          </cell>
          <cell r="C3859" t="str">
            <v>10</v>
          </cell>
          <cell r="D3859" t="str">
            <v>25025</v>
          </cell>
          <cell r="E3859" t="str">
            <v>E884</v>
          </cell>
        </row>
        <row r="3860">
          <cell r="A3860" t="str">
            <v>MANFREDONIA</v>
          </cell>
          <cell r="B3860" t="str">
            <v>FG</v>
          </cell>
          <cell r="C3860" t="str">
            <v>14</v>
          </cell>
          <cell r="D3860" t="str">
            <v>71043</v>
          </cell>
          <cell r="E3860" t="str">
            <v>E885</v>
          </cell>
        </row>
        <row r="3861">
          <cell r="A3861" t="str">
            <v>MANGO</v>
          </cell>
          <cell r="B3861" t="str">
            <v>CN</v>
          </cell>
          <cell r="C3861" t="str">
            <v>13</v>
          </cell>
          <cell r="D3861" t="str">
            <v>12056</v>
          </cell>
          <cell r="E3861" t="str">
            <v>E887</v>
          </cell>
        </row>
        <row r="3862">
          <cell r="A3862" t="str">
            <v>MANGONE</v>
          </cell>
          <cell r="B3862" t="str">
            <v>CS</v>
          </cell>
          <cell r="C3862" t="str">
            <v>04</v>
          </cell>
          <cell r="D3862" t="str">
            <v>87050</v>
          </cell>
          <cell r="E3862" t="str">
            <v>E888</v>
          </cell>
        </row>
        <row r="3863">
          <cell r="A3863" t="str">
            <v>MANIACE</v>
          </cell>
          <cell r="B3863" t="str">
            <v>CT</v>
          </cell>
          <cell r="C3863" t="str">
            <v>16</v>
          </cell>
          <cell r="D3863" t="str">
            <v>95030</v>
          </cell>
          <cell r="E3863" t="str">
            <v>M283</v>
          </cell>
        </row>
        <row r="3864">
          <cell r="A3864" t="str">
            <v>MANIAGO</v>
          </cell>
          <cell r="B3864" t="str">
            <v>PN</v>
          </cell>
          <cell r="C3864" t="str">
            <v>07</v>
          </cell>
          <cell r="D3864" t="str">
            <v>33085</v>
          </cell>
          <cell r="E3864" t="str">
            <v>E889</v>
          </cell>
        </row>
        <row r="3865">
          <cell r="A3865" t="str">
            <v>MANOCALZATI</v>
          </cell>
          <cell r="B3865" t="str">
            <v>AV</v>
          </cell>
          <cell r="C3865" t="str">
            <v>05</v>
          </cell>
          <cell r="D3865" t="str">
            <v>83030</v>
          </cell>
          <cell r="E3865" t="str">
            <v>E891</v>
          </cell>
        </row>
        <row r="3866">
          <cell r="A3866" t="str">
            <v>MANOPPELLO</v>
          </cell>
          <cell r="B3866" t="str">
            <v>PE</v>
          </cell>
          <cell r="C3866" t="str">
            <v>01</v>
          </cell>
          <cell r="D3866" t="str">
            <v>65024</v>
          </cell>
          <cell r="E3866" t="str">
            <v>E892</v>
          </cell>
        </row>
        <row r="3867">
          <cell r="A3867" t="str">
            <v>MANSUE'</v>
          </cell>
          <cell r="B3867" t="str">
            <v>TV</v>
          </cell>
          <cell r="C3867" t="str">
            <v>21</v>
          </cell>
          <cell r="D3867" t="str">
            <v>31040</v>
          </cell>
          <cell r="E3867" t="str">
            <v>E893</v>
          </cell>
        </row>
        <row r="3868">
          <cell r="A3868" t="str">
            <v>MANTA</v>
          </cell>
          <cell r="B3868" t="str">
            <v>CN</v>
          </cell>
          <cell r="C3868" t="str">
            <v>13</v>
          </cell>
          <cell r="D3868" t="str">
            <v>12030</v>
          </cell>
          <cell r="E3868" t="str">
            <v>E894</v>
          </cell>
        </row>
        <row r="3869">
          <cell r="A3869" t="str">
            <v>MANTELLO</v>
          </cell>
          <cell r="B3869" t="str">
            <v>SO</v>
          </cell>
          <cell r="C3869" t="str">
            <v>10</v>
          </cell>
          <cell r="D3869" t="str">
            <v>23016</v>
          </cell>
          <cell r="E3869" t="str">
            <v>E896</v>
          </cell>
        </row>
        <row r="3870">
          <cell r="A3870" t="str">
            <v>MANTOVA</v>
          </cell>
          <cell r="B3870" t="str">
            <v>MN</v>
          </cell>
          <cell r="C3870" t="str">
            <v>10</v>
          </cell>
          <cell r="D3870" t="str">
            <v>46100</v>
          </cell>
          <cell r="E3870" t="str">
            <v>E897</v>
          </cell>
        </row>
        <row r="3871">
          <cell r="A3871" t="str">
            <v>MANZANO</v>
          </cell>
          <cell r="B3871" t="str">
            <v>UD</v>
          </cell>
          <cell r="C3871" t="str">
            <v>07</v>
          </cell>
          <cell r="D3871" t="str">
            <v>33044</v>
          </cell>
          <cell r="E3871" t="str">
            <v>E899</v>
          </cell>
        </row>
        <row r="3872">
          <cell r="A3872" t="str">
            <v>MANZIANA</v>
          </cell>
          <cell r="B3872" t="str">
            <v>RM</v>
          </cell>
          <cell r="C3872" t="str">
            <v>08</v>
          </cell>
          <cell r="D3872" t="str">
            <v>00066</v>
          </cell>
          <cell r="E3872" t="str">
            <v>E900</v>
          </cell>
        </row>
        <row r="3873">
          <cell r="A3873" t="str">
            <v>MAPELLO</v>
          </cell>
          <cell r="B3873" t="str">
            <v>BG</v>
          </cell>
          <cell r="C3873" t="str">
            <v>10</v>
          </cell>
          <cell r="D3873" t="str">
            <v>24030</v>
          </cell>
          <cell r="E3873" t="str">
            <v>E901</v>
          </cell>
        </row>
        <row r="3874">
          <cell r="A3874" t="str">
            <v>MARA</v>
          </cell>
          <cell r="B3874" t="str">
            <v>SS</v>
          </cell>
          <cell r="C3874" t="str">
            <v>15</v>
          </cell>
          <cell r="D3874" t="str">
            <v>07010</v>
          </cell>
          <cell r="E3874" t="str">
            <v>E902</v>
          </cell>
        </row>
        <row r="3875">
          <cell r="A3875" t="str">
            <v>MARACALAGONIS</v>
          </cell>
          <cell r="B3875" t="str">
            <v>CA</v>
          </cell>
          <cell r="C3875" t="str">
            <v>15</v>
          </cell>
          <cell r="D3875" t="str">
            <v>09040</v>
          </cell>
          <cell r="E3875" t="str">
            <v>E903</v>
          </cell>
        </row>
        <row r="3876">
          <cell r="A3876" t="str">
            <v>MARANELLO</v>
          </cell>
          <cell r="B3876" t="str">
            <v>MO</v>
          </cell>
          <cell r="C3876" t="str">
            <v>06</v>
          </cell>
          <cell r="D3876" t="str">
            <v>41053</v>
          </cell>
          <cell r="E3876" t="str">
            <v>E904</v>
          </cell>
        </row>
        <row r="3877">
          <cell r="A3877" t="str">
            <v>MARANO DI NAPOLI</v>
          </cell>
          <cell r="B3877" t="str">
            <v>NA</v>
          </cell>
          <cell r="C3877" t="str">
            <v>05</v>
          </cell>
          <cell r="D3877" t="str">
            <v>80016</v>
          </cell>
          <cell r="E3877" t="str">
            <v>E906</v>
          </cell>
        </row>
        <row r="3878">
          <cell r="A3878" t="str">
            <v>MARANO DI VALPOLICELLA</v>
          </cell>
          <cell r="B3878" t="str">
            <v>VR</v>
          </cell>
          <cell r="C3878" t="str">
            <v>21</v>
          </cell>
          <cell r="D3878" t="str">
            <v>37020</v>
          </cell>
          <cell r="E3878" t="str">
            <v>E911</v>
          </cell>
        </row>
        <row r="3879">
          <cell r="A3879" t="str">
            <v>MARANO EQUO</v>
          </cell>
          <cell r="B3879" t="str">
            <v>RM</v>
          </cell>
          <cell r="C3879" t="str">
            <v>08</v>
          </cell>
          <cell r="D3879" t="str">
            <v>00020</v>
          </cell>
          <cell r="E3879" t="str">
            <v>E908</v>
          </cell>
        </row>
        <row r="3880">
          <cell r="A3880" t="str">
            <v>MARANO LAGUNARE</v>
          </cell>
          <cell r="B3880" t="str">
            <v>UD</v>
          </cell>
          <cell r="C3880" t="str">
            <v>07</v>
          </cell>
          <cell r="D3880" t="str">
            <v>33050</v>
          </cell>
          <cell r="E3880" t="str">
            <v>E910</v>
          </cell>
        </row>
        <row r="3881">
          <cell r="A3881" t="str">
            <v>MARANO MARCHESATO</v>
          </cell>
          <cell r="B3881" t="str">
            <v>CS</v>
          </cell>
          <cell r="C3881" t="str">
            <v>04</v>
          </cell>
          <cell r="D3881" t="str">
            <v>87040</v>
          </cell>
          <cell r="E3881" t="str">
            <v>E914</v>
          </cell>
        </row>
        <row r="3882">
          <cell r="A3882" t="str">
            <v>MARANO PRINCIPATO</v>
          </cell>
          <cell r="B3882" t="str">
            <v>CS</v>
          </cell>
          <cell r="C3882" t="str">
            <v>04</v>
          </cell>
          <cell r="D3882" t="str">
            <v>87040</v>
          </cell>
          <cell r="E3882" t="str">
            <v>E915</v>
          </cell>
        </row>
        <row r="3883">
          <cell r="A3883" t="str">
            <v>MARANO SUL PANARO</v>
          </cell>
          <cell r="B3883" t="str">
            <v>MO</v>
          </cell>
          <cell r="C3883" t="str">
            <v>06</v>
          </cell>
          <cell r="D3883" t="str">
            <v>41054</v>
          </cell>
          <cell r="E3883" t="str">
            <v>E905</v>
          </cell>
        </row>
        <row r="3884">
          <cell r="A3884" t="str">
            <v>MARANO TICINO</v>
          </cell>
          <cell r="B3884" t="str">
            <v>NO</v>
          </cell>
          <cell r="C3884" t="str">
            <v>13</v>
          </cell>
          <cell r="D3884" t="str">
            <v>28040</v>
          </cell>
          <cell r="E3884" t="str">
            <v>E907</v>
          </cell>
        </row>
        <row r="3885">
          <cell r="A3885" t="str">
            <v>MARANO VICENTINO</v>
          </cell>
          <cell r="B3885" t="str">
            <v>VI</v>
          </cell>
          <cell r="C3885" t="str">
            <v>21</v>
          </cell>
          <cell r="D3885" t="str">
            <v>36035</v>
          </cell>
          <cell r="E3885" t="str">
            <v>E912</v>
          </cell>
        </row>
        <row r="3886">
          <cell r="A3886" t="str">
            <v>MARANZANA</v>
          </cell>
          <cell r="B3886" t="str">
            <v>AT</v>
          </cell>
          <cell r="C3886" t="str">
            <v>13</v>
          </cell>
          <cell r="D3886" t="str">
            <v>14040</v>
          </cell>
          <cell r="E3886" t="str">
            <v>E917</v>
          </cell>
        </row>
        <row r="3887">
          <cell r="A3887" t="str">
            <v>MARATEA</v>
          </cell>
          <cell r="B3887" t="str">
            <v>PZ</v>
          </cell>
          <cell r="C3887" t="str">
            <v>02</v>
          </cell>
          <cell r="D3887" t="str">
            <v>85046</v>
          </cell>
          <cell r="E3887" t="str">
            <v>E919</v>
          </cell>
        </row>
        <row r="3888">
          <cell r="A3888" t="str">
            <v>MARCALLO CON CASONE</v>
          </cell>
          <cell r="B3888" t="str">
            <v>MI</v>
          </cell>
          <cell r="C3888" t="str">
            <v>10</v>
          </cell>
          <cell r="D3888" t="str">
            <v>20010</v>
          </cell>
          <cell r="E3888" t="str">
            <v>E921</v>
          </cell>
        </row>
        <row r="3889">
          <cell r="A3889" t="str">
            <v>MARCARIA</v>
          </cell>
          <cell r="B3889" t="str">
            <v>MN</v>
          </cell>
          <cell r="C3889" t="str">
            <v>10</v>
          </cell>
          <cell r="D3889" t="str">
            <v>46010</v>
          </cell>
          <cell r="E3889" t="str">
            <v>E922</v>
          </cell>
        </row>
        <row r="3890">
          <cell r="A3890" t="str">
            <v>MARCEDUSA</v>
          </cell>
          <cell r="B3890" t="str">
            <v>CZ</v>
          </cell>
          <cell r="C3890" t="str">
            <v>04</v>
          </cell>
          <cell r="D3890" t="str">
            <v>88050</v>
          </cell>
          <cell r="E3890" t="str">
            <v>E923</v>
          </cell>
        </row>
        <row r="3891">
          <cell r="A3891" t="str">
            <v>MARCELLINA</v>
          </cell>
          <cell r="B3891" t="str">
            <v>RM</v>
          </cell>
          <cell r="C3891" t="str">
            <v>08</v>
          </cell>
          <cell r="D3891" t="str">
            <v>00010</v>
          </cell>
          <cell r="E3891" t="str">
            <v>E924</v>
          </cell>
        </row>
        <row r="3892">
          <cell r="A3892" t="str">
            <v>MARCELLINARA</v>
          </cell>
          <cell r="B3892" t="str">
            <v>CZ</v>
          </cell>
          <cell r="C3892" t="str">
            <v>04</v>
          </cell>
          <cell r="D3892" t="str">
            <v>88044</v>
          </cell>
          <cell r="E3892" t="str">
            <v>E925</v>
          </cell>
        </row>
        <row r="3893">
          <cell r="A3893" t="str">
            <v>MARCETELLI</v>
          </cell>
          <cell r="B3893" t="str">
            <v>RI</v>
          </cell>
          <cell r="C3893" t="str">
            <v>08</v>
          </cell>
          <cell r="D3893" t="str">
            <v>02020</v>
          </cell>
          <cell r="E3893" t="str">
            <v>E927</v>
          </cell>
        </row>
        <row r="3894">
          <cell r="A3894" t="str">
            <v>MARCHENO</v>
          </cell>
          <cell r="B3894" t="str">
            <v>BS</v>
          </cell>
          <cell r="C3894" t="str">
            <v>10</v>
          </cell>
          <cell r="D3894" t="str">
            <v>25060</v>
          </cell>
          <cell r="E3894" t="str">
            <v>E928</v>
          </cell>
        </row>
        <row r="3895">
          <cell r="A3895" t="str">
            <v>MARCHIROLO</v>
          </cell>
          <cell r="B3895" t="str">
            <v>VA</v>
          </cell>
          <cell r="C3895" t="str">
            <v>10</v>
          </cell>
          <cell r="D3895" t="str">
            <v>21030</v>
          </cell>
          <cell r="E3895" t="str">
            <v>E929</v>
          </cell>
        </row>
        <row r="3896">
          <cell r="A3896" t="str">
            <v>MARCIANA</v>
          </cell>
          <cell r="B3896" t="str">
            <v>LI</v>
          </cell>
          <cell r="C3896" t="str">
            <v>17</v>
          </cell>
          <cell r="D3896" t="str">
            <v>57030</v>
          </cell>
          <cell r="E3896" t="str">
            <v>E930</v>
          </cell>
        </row>
        <row r="3897">
          <cell r="A3897" t="str">
            <v>MARCIANA MARINA</v>
          </cell>
          <cell r="B3897" t="str">
            <v>LI</v>
          </cell>
          <cell r="C3897" t="str">
            <v>17</v>
          </cell>
          <cell r="D3897" t="str">
            <v>57033</v>
          </cell>
          <cell r="E3897" t="str">
            <v>E931</v>
          </cell>
        </row>
        <row r="3898">
          <cell r="A3898" t="str">
            <v>MARCIANISE</v>
          </cell>
          <cell r="B3898" t="str">
            <v>CE</v>
          </cell>
          <cell r="C3898" t="str">
            <v>05</v>
          </cell>
          <cell r="D3898" t="str">
            <v>81025</v>
          </cell>
          <cell r="E3898" t="str">
            <v>E932</v>
          </cell>
        </row>
        <row r="3899">
          <cell r="A3899" t="str">
            <v>MARCIANO DELLA CHIANA</v>
          </cell>
          <cell r="B3899" t="str">
            <v>AR</v>
          </cell>
          <cell r="C3899" t="str">
            <v>17</v>
          </cell>
          <cell r="D3899" t="str">
            <v>52047</v>
          </cell>
          <cell r="E3899" t="str">
            <v>E933</v>
          </cell>
        </row>
        <row r="3900">
          <cell r="A3900" t="str">
            <v>MARCIGNAGO</v>
          </cell>
          <cell r="B3900" t="str">
            <v>PV</v>
          </cell>
          <cell r="C3900" t="str">
            <v>10</v>
          </cell>
          <cell r="D3900" t="str">
            <v>27020</v>
          </cell>
          <cell r="E3900" t="str">
            <v>E934</v>
          </cell>
        </row>
        <row r="3901">
          <cell r="A3901" t="str">
            <v>MARCON</v>
          </cell>
          <cell r="B3901" t="str">
            <v>VE</v>
          </cell>
          <cell r="C3901" t="str">
            <v>21</v>
          </cell>
          <cell r="D3901" t="str">
            <v>30020</v>
          </cell>
          <cell r="E3901" t="str">
            <v>E936</v>
          </cell>
        </row>
        <row r="3902">
          <cell r="A3902" t="str">
            <v>MAREBBE</v>
          </cell>
          <cell r="B3902" t="str">
            <v>BZ</v>
          </cell>
          <cell r="C3902" t="str">
            <v>03</v>
          </cell>
          <cell r="D3902" t="str">
            <v>39030</v>
          </cell>
          <cell r="E3902" t="str">
            <v>E938</v>
          </cell>
        </row>
        <row r="3903">
          <cell r="A3903" t="str">
            <v>MARENE</v>
          </cell>
          <cell r="B3903" t="str">
            <v>CN</v>
          </cell>
          <cell r="C3903" t="str">
            <v>13</v>
          </cell>
          <cell r="D3903" t="str">
            <v>12030</v>
          </cell>
          <cell r="E3903" t="str">
            <v>E939</v>
          </cell>
        </row>
        <row r="3904">
          <cell r="A3904" t="str">
            <v>MARENO DI PIAVE</v>
          </cell>
          <cell r="B3904" t="str">
            <v>TV</v>
          </cell>
          <cell r="C3904" t="str">
            <v>21</v>
          </cell>
          <cell r="D3904" t="str">
            <v>31010</v>
          </cell>
          <cell r="E3904" t="str">
            <v>E940</v>
          </cell>
        </row>
        <row r="3905">
          <cell r="A3905" t="str">
            <v>MARENTINO</v>
          </cell>
          <cell r="B3905" t="str">
            <v>TO</v>
          </cell>
          <cell r="C3905" t="str">
            <v>13</v>
          </cell>
          <cell r="D3905" t="str">
            <v>10020</v>
          </cell>
          <cell r="E3905" t="str">
            <v>E941</v>
          </cell>
        </row>
        <row r="3906">
          <cell r="A3906" t="str">
            <v>MARESEGO</v>
          </cell>
          <cell r="B3906" t="str">
            <v>PO</v>
          </cell>
          <cell r="C3906" t="str">
            <v>17</v>
          </cell>
          <cell r="D3906" t="str">
            <v/>
          </cell>
          <cell r="E3906" t="str">
            <v>E942</v>
          </cell>
        </row>
        <row r="3907">
          <cell r="A3907" t="str">
            <v>MARETTO</v>
          </cell>
          <cell r="B3907" t="str">
            <v>AT</v>
          </cell>
          <cell r="C3907" t="str">
            <v>13</v>
          </cell>
          <cell r="D3907" t="str">
            <v>14018</v>
          </cell>
          <cell r="E3907" t="str">
            <v>E944</v>
          </cell>
        </row>
        <row r="3908">
          <cell r="A3908" t="str">
            <v>MARGARITA</v>
          </cell>
          <cell r="B3908" t="str">
            <v>CN</v>
          </cell>
          <cell r="C3908" t="str">
            <v>13</v>
          </cell>
          <cell r="D3908" t="str">
            <v>12040</v>
          </cell>
          <cell r="E3908" t="str">
            <v>E945</v>
          </cell>
        </row>
        <row r="3909">
          <cell r="A3909" t="str">
            <v>MARGHERITA DI SAVOIA</v>
          </cell>
          <cell r="B3909" t="str">
            <v>FG</v>
          </cell>
          <cell r="C3909" t="str">
            <v>14</v>
          </cell>
          <cell r="D3909" t="str">
            <v>71044</v>
          </cell>
          <cell r="E3909" t="str">
            <v>E946</v>
          </cell>
        </row>
        <row r="3910">
          <cell r="A3910" t="str">
            <v>MARGNO</v>
          </cell>
          <cell r="B3910" t="str">
            <v>LC</v>
          </cell>
          <cell r="C3910" t="str">
            <v>10</v>
          </cell>
          <cell r="D3910" t="str">
            <v>23832</v>
          </cell>
          <cell r="E3910" t="str">
            <v>E947</v>
          </cell>
        </row>
        <row r="3911">
          <cell r="A3911" t="str">
            <v>MARIANA MANTOVANA</v>
          </cell>
          <cell r="B3911" t="str">
            <v>MN</v>
          </cell>
          <cell r="C3911" t="str">
            <v>10</v>
          </cell>
          <cell r="D3911" t="str">
            <v>46010</v>
          </cell>
          <cell r="E3911" t="str">
            <v>E949</v>
          </cell>
        </row>
        <row r="3912">
          <cell r="A3912" t="str">
            <v>MARIANO COMENSE</v>
          </cell>
          <cell r="B3912" t="str">
            <v>CO</v>
          </cell>
          <cell r="C3912" t="str">
            <v>10</v>
          </cell>
          <cell r="D3912" t="str">
            <v>22066</v>
          </cell>
          <cell r="E3912" t="str">
            <v>E951</v>
          </cell>
        </row>
        <row r="3913">
          <cell r="A3913" t="str">
            <v>MARIANO DEL FRIULI</v>
          </cell>
          <cell r="B3913" t="str">
            <v>GO</v>
          </cell>
          <cell r="C3913" t="str">
            <v>07</v>
          </cell>
          <cell r="D3913" t="str">
            <v>34070</v>
          </cell>
          <cell r="E3913" t="str">
            <v>E952</v>
          </cell>
        </row>
        <row r="3914">
          <cell r="A3914" t="str">
            <v>MARIANOPOLI</v>
          </cell>
          <cell r="B3914" t="str">
            <v>CL</v>
          </cell>
          <cell r="C3914" t="str">
            <v>16</v>
          </cell>
          <cell r="D3914" t="str">
            <v>93010</v>
          </cell>
          <cell r="E3914" t="str">
            <v>E953</v>
          </cell>
        </row>
        <row r="3915">
          <cell r="A3915" t="str">
            <v>MARIGLIANELLA</v>
          </cell>
          <cell r="B3915" t="str">
            <v>NA</v>
          </cell>
          <cell r="C3915" t="str">
            <v>05</v>
          </cell>
          <cell r="D3915" t="str">
            <v>80030</v>
          </cell>
          <cell r="E3915" t="str">
            <v>E954</v>
          </cell>
        </row>
        <row r="3916">
          <cell r="A3916" t="str">
            <v>MARIGLIANO</v>
          </cell>
          <cell r="B3916" t="str">
            <v>NA</v>
          </cell>
          <cell r="C3916" t="str">
            <v>05</v>
          </cell>
          <cell r="D3916" t="str">
            <v>80034</v>
          </cell>
          <cell r="E3916" t="str">
            <v>E955</v>
          </cell>
        </row>
        <row r="3917">
          <cell r="A3917" t="str">
            <v>MARINA DI GIOIOSA IONICA</v>
          </cell>
          <cell r="B3917" t="str">
            <v>RC</v>
          </cell>
          <cell r="C3917" t="str">
            <v>04</v>
          </cell>
          <cell r="D3917" t="str">
            <v>89046</v>
          </cell>
          <cell r="E3917" t="str">
            <v>E956</v>
          </cell>
        </row>
        <row r="3918">
          <cell r="A3918" t="str">
            <v>MARINEO</v>
          </cell>
          <cell r="B3918" t="str">
            <v>PA</v>
          </cell>
          <cell r="C3918" t="str">
            <v>16</v>
          </cell>
          <cell r="D3918" t="str">
            <v>90035</v>
          </cell>
          <cell r="E3918" t="str">
            <v>E957</v>
          </cell>
        </row>
        <row r="3919">
          <cell r="A3919" t="str">
            <v>MARINO</v>
          </cell>
          <cell r="B3919" t="str">
            <v>RM</v>
          </cell>
          <cell r="C3919" t="str">
            <v>08</v>
          </cell>
          <cell r="D3919" t="str">
            <v>00047</v>
          </cell>
          <cell r="E3919" t="str">
            <v>E958</v>
          </cell>
        </row>
        <row r="3920">
          <cell r="A3920" t="str">
            <v>MARLENGO</v>
          </cell>
          <cell r="B3920" t="str">
            <v>BZ</v>
          </cell>
          <cell r="C3920" t="str">
            <v>03</v>
          </cell>
          <cell r="D3920" t="str">
            <v>39020</v>
          </cell>
          <cell r="E3920" t="str">
            <v>E959</v>
          </cell>
        </row>
        <row r="3921">
          <cell r="A3921" t="str">
            <v>MARLIANA</v>
          </cell>
          <cell r="B3921" t="str">
            <v>PT</v>
          </cell>
          <cell r="C3921" t="str">
            <v>17</v>
          </cell>
          <cell r="D3921" t="str">
            <v>51010</v>
          </cell>
          <cell r="E3921" t="str">
            <v>E960</v>
          </cell>
        </row>
        <row r="3922">
          <cell r="A3922" t="str">
            <v>MARMENTINO</v>
          </cell>
          <cell r="B3922" t="str">
            <v>BS</v>
          </cell>
          <cell r="C3922" t="str">
            <v>10</v>
          </cell>
          <cell r="D3922" t="str">
            <v>25060</v>
          </cell>
          <cell r="E3922" t="str">
            <v>E961</v>
          </cell>
        </row>
        <row r="3923">
          <cell r="A3923" t="str">
            <v>MARMIROLO</v>
          </cell>
          <cell r="B3923" t="str">
            <v>MN</v>
          </cell>
          <cell r="C3923" t="str">
            <v>10</v>
          </cell>
          <cell r="D3923" t="str">
            <v>46045</v>
          </cell>
          <cell r="E3923" t="str">
            <v>E962</v>
          </cell>
        </row>
        <row r="3924">
          <cell r="A3924" t="str">
            <v>MARMORA</v>
          </cell>
          <cell r="B3924" t="str">
            <v>CN</v>
          </cell>
          <cell r="C3924" t="str">
            <v>13</v>
          </cell>
          <cell r="D3924" t="str">
            <v>12020</v>
          </cell>
          <cell r="E3924" t="str">
            <v>E963</v>
          </cell>
        </row>
        <row r="3925">
          <cell r="A3925" t="str">
            <v>MARNATE</v>
          </cell>
          <cell r="B3925" t="str">
            <v>VA</v>
          </cell>
          <cell r="C3925" t="str">
            <v>10</v>
          </cell>
          <cell r="D3925" t="str">
            <v>21050</v>
          </cell>
          <cell r="E3925" t="str">
            <v>E965</v>
          </cell>
        </row>
        <row r="3926">
          <cell r="A3926" t="str">
            <v>MARONE</v>
          </cell>
          <cell r="B3926" t="str">
            <v>BS</v>
          </cell>
          <cell r="C3926" t="str">
            <v>10</v>
          </cell>
          <cell r="D3926" t="str">
            <v>25054</v>
          </cell>
          <cell r="E3926" t="str">
            <v>E967</v>
          </cell>
        </row>
        <row r="3927">
          <cell r="A3927" t="str">
            <v>MAROPATI</v>
          </cell>
          <cell r="B3927" t="str">
            <v>RC</v>
          </cell>
          <cell r="C3927" t="str">
            <v>04</v>
          </cell>
          <cell r="D3927" t="str">
            <v>89020</v>
          </cell>
          <cell r="E3927" t="str">
            <v>E968</v>
          </cell>
        </row>
        <row r="3928">
          <cell r="A3928" t="str">
            <v>MAROSTICA</v>
          </cell>
          <cell r="B3928" t="str">
            <v>VI</v>
          </cell>
          <cell r="C3928" t="str">
            <v>21</v>
          </cell>
          <cell r="D3928" t="str">
            <v>36063</v>
          </cell>
          <cell r="E3928" t="str">
            <v>E970</v>
          </cell>
        </row>
        <row r="3929">
          <cell r="A3929" t="str">
            <v>MAROSTICA-CROSARA</v>
          </cell>
          <cell r="B3929" t="str">
            <v>VI</v>
          </cell>
          <cell r="C3929" t="str">
            <v>21</v>
          </cell>
          <cell r="D3929" t="str">
            <v>36063</v>
          </cell>
          <cell r="E3929" t="str">
            <v>D183</v>
          </cell>
        </row>
        <row r="3930">
          <cell r="A3930" t="str">
            <v>MAROSTICA-VALLONARA</v>
          </cell>
          <cell r="B3930" t="str">
            <v>VI</v>
          </cell>
          <cell r="C3930" t="str">
            <v>21</v>
          </cell>
          <cell r="D3930" t="str">
            <v>36063</v>
          </cell>
          <cell r="E3930" t="str">
            <v>L630</v>
          </cell>
        </row>
        <row r="3931">
          <cell r="A3931" t="str">
            <v>MARRADI</v>
          </cell>
          <cell r="B3931" t="str">
            <v>FI</v>
          </cell>
          <cell r="C3931" t="str">
            <v>17</v>
          </cell>
          <cell r="D3931" t="str">
            <v>50034</v>
          </cell>
          <cell r="E3931" t="str">
            <v>E971</v>
          </cell>
        </row>
        <row r="3932">
          <cell r="A3932" t="str">
            <v>MARRUBIU</v>
          </cell>
          <cell r="B3932" t="str">
            <v>OR</v>
          </cell>
          <cell r="C3932" t="str">
            <v>15</v>
          </cell>
          <cell r="D3932" t="str">
            <v>09094</v>
          </cell>
          <cell r="E3932" t="str">
            <v>E972</v>
          </cell>
        </row>
        <row r="3933">
          <cell r="A3933" t="str">
            <v>MARSAGLIA</v>
          </cell>
          <cell r="B3933" t="str">
            <v>CN</v>
          </cell>
          <cell r="C3933" t="str">
            <v>13</v>
          </cell>
          <cell r="D3933" t="str">
            <v>12060</v>
          </cell>
          <cell r="E3933" t="str">
            <v>E973</v>
          </cell>
        </row>
        <row r="3934">
          <cell r="A3934" t="str">
            <v>MARSALA</v>
          </cell>
          <cell r="B3934" t="str">
            <v>TP</v>
          </cell>
          <cell r="C3934" t="str">
            <v>16</v>
          </cell>
          <cell r="D3934" t="str">
            <v>91025</v>
          </cell>
          <cell r="E3934" t="str">
            <v>E974</v>
          </cell>
        </row>
        <row r="3935">
          <cell r="A3935" t="str">
            <v>MARSCIANO</v>
          </cell>
          <cell r="B3935" t="str">
            <v>PG</v>
          </cell>
          <cell r="C3935" t="str">
            <v>19</v>
          </cell>
          <cell r="D3935" t="str">
            <v>06055</v>
          </cell>
          <cell r="E3935" t="str">
            <v>E975</v>
          </cell>
        </row>
        <row r="3936">
          <cell r="A3936" t="str">
            <v>MARSICO NUOVO</v>
          </cell>
          <cell r="B3936" t="str">
            <v>PZ</v>
          </cell>
          <cell r="C3936" t="str">
            <v>02</v>
          </cell>
          <cell r="D3936" t="str">
            <v>85052</v>
          </cell>
          <cell r="E3936" t="str">
            <v>E976</v>
          </cell>
        </row>
        <row r="3937">
          <cell r="A3937" t="str">
            <v>MARSICOVETERE</v>
          </cell>
          <cell r="B3937" t="str">
            <v>PZ</v>
          </cell>
          <cell r="C3937" t="str">
            <v>02</v>
          </cell>
          <cell r="D3937" t="str">
            <v>85050</v>
          </cell>
          <cell r="E3937" t="str">
            <v>E977</v>
          </cell>
        </row>
        <row r="3938">
          <cell r="A3938" t="str">
            <v>MARTA</v>
          </cell>
          <cell r="B3938" t="str">
            <v>VT</v>
          </cell>
          <cell r="C3938" t="str">
            <v>08</v>
          </cell>
          <cell r="D3938" t="str">
            <v>01010</v>
          </cell>
          <cell r="E3938" t="str">
            <v>E978</v>
          </cell>
        </row>
        <row r="3939">
          <cell r="A3939" t="str">
            <v>MARTANO</v>
          </cell>
          <cell r="B3939" t="str">
            <v>LE</v>
          </cell>
          <cell r="C3939" t="str">
            <v>14</v>
          </cell>
          <cell r="D3939" t="str">
            <v>73025</v>
          </cell>
          <cell r="E3939" t="str">
            <v>E979</v>
          </cell>
        </row>
        <row r="3940">
          <cell r="A3940" t="str">
            <v>MARTELLAGO</v>
          </cell>
          <cell r="B3940" t="str">
            <v>VE</v>
          </cell>
          <cell r="C3940" t="str">
            <v>21</v>
          </cell>
          <cell r="D3940" t="str">
            <v>30030</v>
          </cell>
          <cell r="E3940" t="str">
            <v>E980</v>
          </cell>
        </row>
        <row r="3941">
          <cell r="A3941" t="str">
            <v>MARTELLO</v>
          </cell>
          <cell r="B3941" t="str">
            <v>BZ</v>
          </cell>
          <cell r="C3941" t="str">
            <v>03</v>
          </cell>
          <cell r="D3941" t="str">
            <v>39020</v>
          </cell>
          <cell r="E3941" t="str">
            <v>E981</v>
          </cell>
        </row>
        <row r="3942">
          <cell r="A3942" t="str">
            <v>MARTIGNACCO</v>
          </cell>
          <cell r="B3942" t="str">
            <v>UD</v>
          </cell>
          <cell r="C3942" t="str">
            <v>07</v>
          </cell>
          <cell r="D3942" t="str">
            <v>33035</v>
          </cell>
          <cell r="E3942" t="str">
            <v>E982</v>
          </cell>
        </row>
        <row r="3943">
          <cell r="A3943" t="str">
            <v>MARTIGNANA DI PO</v>
          </cell>
          <cell r="B3943" t="str">
            <v>CR</v>
          </cell>
          <cell r="C3943" t="str">
            <v>10</v>
          </cell>
          <cell r="D3943" t="str">
            <v>26040</v>
          </cell>
          <cell r="E3943" t="str">
            <v>E983</v>
          </cell>
        </row>
        <row r="3944">
          <cell r="A3944" t="str">
            <v>MARTIGNANO</v>
          </cell>
          <cell r="B3944" t="str">
            <v>LE</v>
          </cell>
          <cell r="C3944" t="str">
            <v>14</v>
          </cell>
          <cell r="D3944" t="str">
            <v>73020</v>
          </cell>
          <cell r="E3944" t="str">
            <v>E984</v>
          </cell>
        </row>
        <row r="3945">
          <cell r="A3945" t="str">
            <v>MARTINA FRANCA</v>
          </cell>
          <cell r="B3945" t="str">
            <v>TA</v>
          </cell>
          <cell r="C3945" t="str">
            <v>14</v>
          </cell>
          <cell r="D3945" t="str">
            <v>74015</v>
          </cell>
          <cell r="E3945" t="str">
            <v>E986</v>
          </cell>
        </row>
        <row r="3946">
          <cell r="A3946" t="str">
            <v>MARTINENGO</v>
          </cell>
          <cell r="B3946" t="str">
            <v>BG</v>
          </cell>
          <cell r="C3946" t="str">
            <v>10</v>
          </cell>
          <cell r="D3946" t="str">
            <v>24057</v>
          </cell>
          <cell r="E3946" t="str">
            <v>E987</v>
          </cell>
        </row>
        <row r="3947">
          <cell r="A3947" t="str">
            <v>MARTINIANA PO</v>
          </cell>
          <cell r="B3947" t="str">
            <v>CN</v>
          </cell>
          <cell r="C3947" t="str">
            <v>13</v>
          </cell>
          <cell r="D3947" t="str">
            <v>12030</v>
          </cell>
          <cell r="E3947" t="str">
            <v>E988</v>
          </cell>
        </row>
        <row r="3948">
          <cell r="A3948" t="str">
            <v>MARTINSICURO</v>
          </cell>
          <cell r="B3948" t="str">
            <v>TE</v>
          </cell>
          <cell r="C3948" t="str">
            <v>01</v>
          </cell>
          <cell r="D3948" t="str">
            <v>64014</v>
          </cell>
          <cell r="E3948" t="str">
            <v>E989</v>
          </cell>
        </row>
        <row r="3949">
          <cell r="A3949" t="str">
            <v>MARTIRANO</v>
          </cell>
          <cell r="B3949" t="str">
            <v>CZ</v>
          </cell>
          <cell r="C3949" t="str">
            <v>04</v>
          </cell>
          <cell r="D3949" t="str">
            <v>88040</v>
          </cell>
          <cell r="E3949" t="str">
            <v>E990</v>
          </cell>
        </row>
        <row r="3950">
          <cell r="A3950" t="str">
            <v>MARTIRANO LOMBARDO</v>
          </cell>
          <cell r="B3950" t="str">
            <v>CZ</v>
          </cell>
          <cell r="C3950" t="str">
            <v>04</v>
          </cell>
          <cell r="D3950" t="str">
            <v>88040</v>
          </cell>
          <cell r="E3950" t="str">
            <v>E991</v>
          </cell>
        </row>
        <row r="3951">
          <cell r="A3951" t="str">
            <v>MARTIS</v>
          </cell>
          <cell r="B3951" t="str">
            <v>SS</v>
          </cell>
          <cell r="C3951" t="str">
            <v>15</v>
          </cell>
          <cell r="D3951" t="str">
            <v>07030</v>
          </cell>
          <cell r="E3951" t="str">
            <v>E992</v>
          </cell>
        </row>
        <row r="3952">
          <cell r="A3952" t="str">
            <v>MARTONE</v>
          </cell>
          <cell r="B3952" t="str">
            <v>RC</v>
          </cell>
          <cell r="C3952" t="str">
            <v>04</v>
          </cell>
          <cell r="D3952" t="str">
            <v>89040</v>
          </cell>
          <cell r="E3952" t="str">
            <v>E993</v>
          </cell>
        </row>
        <row r="3953">
          <cell r="A3953" t="str">
            <v>MARUDO</v>
          </cell>
          <cell r="B3953" t="str">
            <v>LO</v>
          </cell>
          <cell r="C3953" t="str">
            <v>10</v>
          </cell>
          <cell r="D3953" t="str">
            <v>26866</v>
          </cell>
          <cell r="E3953" t="str">
            <v>E994</v>
          </cell>
        </row>
        <row r="3954">
          <cell r="A3954" t="str">
            <v>MARUGGIO</v>
          </cell>
          <cell r="B3954" t="str">
            <v>TA</v>
          </cell>
          <cell r="C3954" t="str">
            <v>14</v>
          </cell>
          <cell r="D3954" t="str">
            <v>74020</v>
          </cell>
          <cell r="E3954" t="str">
            <v>E995</v>
          </cell>
        </row>
        <row r="3955">
          <cell r="A3955" t="str">
            <v>MARZABOTTO</v>
          </cell>
          <cell r="B3955" t="str">
            <v>BO</v>
          </cell>
          <cell r="C3955" t="str">
            <v>06</v>
          </cell>
          <cell r="D3955" t="str">
            <v>40043</v>
          </cell>
          <cell r="E3955" t="str">
            <v>B689</v>
          </cell>
        </row>
        <row r="3956">
          <cell r="A3956" t="str">
            <v>MARZANO</v>
          </cell>
          <cell r="B3956" t="str">
            <v>PV</v>
          </cell>
          <cell r="C3956" t="str">
            <v>10</v>
          </cell>
          <cell r="D3956" t="str">
            <v>27010</v>
          </cell>
          <cell r="E3956" t="str">
            <v>E999</v>
          </cell>
        </row>
        <row r="3957">
          <cell r="A3957" t="str">
            <v>MARZANO APPIO</v>
          </cell>
          <cell r="B3957" t="str">
            <v>CE</v>
          </cell>
          <cell r="C3957" t="str">
            <v>05</v>
          </cell>
          <cell r="D3957" t="str">
            <v>81048</v>
          </cell>
          <cell r="E3957" t="str">
            <v>E998</v>
          </cell>
        </row>
        <row r="3958">
          <cell r="A3958" t="str">
            <v>MARZANO DI NOLA</v>
          </cell>
          <cell r="B3958" t="str">
            <v>AV</v>
          </cell>
          <cell r="C3958" t="str">
            <v>05</v>
          </cell>
          <cell r="D3958" t="str">
            <v>83020</v>
          </cell>
          <cell r="E3958" t="str">
            <v>E997</v>
          </cell>
        </row>
        <row r="3959">
          <cell r="A3959" t="str">
            <v>MARZI</v>
          </cell>
          <cell r="B3959" t="str">
            <v>CS</v>
          </cell>
          <cell r="C3959" t="str">
            <v>04</v>
          </cell>
          <cell r="D3959" t="str">
            <v>87050</v>
          </cell>
          <cell r="E3959" t="str">
            <v>F001</v>
          </cell>
        </row>
        <row r="3960">
          <cell r="A3960" t="str">
            <v>MARZIO</v>
          </cell>
          <cell r="B3960" t="str">
            <v>VA</v>
          </cell>
          <cell r="C3960" t="str">
            <v>10</v>
          </cell>
          <cell r="D3960" t="str">
            <v>21030</v>
          </cell>
          <cell r="E3960" t="str">
            <v>F002</v>
          </cell>
        </row>
        <row r="3961">
          <cell r="A3961" t="str">
            <v>MASAINAS</v>
          </cell>
          <cell r="B3961" t="str">
            <v>CA</v>
          </cell>
          <cell r="C3961" t="str">
            <v>15</v>
          </cell>
          <cell r="D3961" t="str">
            <v>09010</v>
          </cell>
          <cell r="E3961" t="str">
            <v>F000</v>
          </cell>
        </row>
        <row r="3962">
          <cell r="A3962" t="str">
            <v>MASATE</v>
          </cell>
          <cell r="B3962" t="str">
            <v>MI</v>
          </cell>
          <cell r="C3962" t="str">
            <v>10</v>
          </cell>
          <cell r="D3962" t="str">
            <v>20060</v>
          </cell>
          <cell r="E3962" t="str">
            <v>F003</v>
          </cell>
        </row>
        <row r="3963">
          <cell r="A3963" t="str">
            <v>MASCALI</v>
          </cell>
          <cell r="B3963" t="str">
            <v>CT</v>
          </cell>
          <cell r="C3963" t="str">
            <v>16</v>
          </cell>
          <cell r="D3963" t="str">
            <v>95016</v>
          </cell>
          <cell r="E3963" t="str">
            <v>F004</v>
          </cell>
        </row>
        <row r="3964">
          <cell r="A3964" t="str">
            <v>MASCALUCIA</v>
          </cell>
          <cell r="B3964" t="str">
            <v>CT</v>
          </cell>
          <cell r="C3964" t="str">
            <v>16</v>
          </cell>
          <cell r="D3964" t="str">
            <v>95030</v>
          </cell>
          <cell r="E3964" t="str">
            <v>F005</v>
          </cell>
        </row>
        <row r="3965">
          <cell r="A3965" t="str">
            <v>MASCHITO</v>
          </cell>
          <cell r="B3965" t="str">
            <v>PZ</v>
          </cell>
          <cell r="C3965" t="str">
            <v>02</v>
          </cell>
          <cell r="D3965" t="str">
            <v>85020</v>
          </cell>
          <cell r="E3965" t="str">
            <v>F006</v>
          </cell>
        </row>
        <row r="3966">
          <cell r="A3966" t="str">
            <v>MASCIAGO PRIMO</v>
          </cell>
          <cell r="B3966" t="str">
            <v>VA</v>
          </cell>
          <cell r="C3966" t="str">
            <v>10</v>
          </cell>
          <cell r="D3966" t="str">
            <v>21030</v>
          </cell>
          <cell r="E3966" t="str">
            <v>F007</v>
          </cell>
        </row>
        <row r="3967">
          <cell r="A3967" t="str">
            <v>MASER</v>
          </cell>
          <cell r="B3967" t="str">
            <v>TV</v>
          </cell>
          <cell r="C3967" t="str">
            <v>21</v>
          </cell>
          <cell r="D3967" t="str">
            <v>31010</v>
          </cell>
          <cell r="E3967" t="str">
            <v>F009</v>
          </cell>
        </row>
        <row r="3968">
          <cell r="A3968" t="str">
            <v>MASERA</v>
          </cell>
          <cell r="B3968" t="str">
            <v>VB</v>
          </cell>
          <cell r="C3968" t="str">
            <v>13</v>
          </cell>
          <cell r="D3968" t="str">
            <v>28855</v>
          </cell>
          <cell r="E3968" t="str">
            <v>F010</v>
          </cell>
        </row>
        <row r="3969">
          <cell r="A3969" t="str">
            <v>MASERA' DI PADOVA</v>
          </cell>
          <cell r="B3969" t="str">
            <v>PD</v>
          </cell>
          <cell r="C3969" t="str">
            <v>21</v>
          </cell>
          <cell r="D3969" t="str">
            <v>35020</v>
          </cell>
          <cell r="E3969" t="str">
            <v>F011</v>
          </cell>
        </row>
        <row r="3970">
          <cell r="A3970" t="str">
            <v>MASERADA SUL PIAVE</v>
          </cell>
          <cell r="B3970" t="str">
            <v>TV</v>
          </cell>
          <cell r="C3970" t="str">
            <v>21</v>
          </cell>
          <cell r="D3970" t="str">
            <v>31052</v>
          </cell>
          <cell r="E3970" t="str">
            <v>F012</v>
          </cell>
        </row>
        <row r="3971">
          <cell r="A3971" t="str">
            <v>MASI</v>
          </cell>
          <cell r="B3971" t="str">
            <v>PD</v>
          </cell>
          <cell r="C3971" t="str">
            <v>21</v>
          </cell>
          <cell r="D3971" t="str">
            <v>35040</v>
          </cell>
          <cell r="E3971" t="str">
            <v>F013</v>
          </cell>
        </row>
        <row r="3972">
          <cell r="A3972" t="str">
            <v>MASI TORELLO</v>
          </cell>
          <cell r="B3972" t="str">
            <v>FE</v>
          </cell>
          <cell r="C3972" t="str">
            <v>06</v>
          </cell>
          <cell r="D3972" t="str">
            <v>44020</v>
          </cell>
          <cell r="E3972" t="str">
            <v>F016</v>
          </cell>
        </row>
        <row r="3973">
          <cell r="A3973" t="str">
            <v>MASIO</v>
          </cell>
          <cell r="B3973" t="str">
            <v>AL</v>
          </cell>
          <cell r="C3973" t="str">
            <v>13</v>
          </cell>
          <cell r="D3973" t="str">
            <v>15024</v>
          </cell>
          <cell r="E3973" t="str">
            <v>F015</v>
          </cell>
        </row>
        <row r="3974">
          <cell r="A3974" t="str">
            <v>MASLIANICO</v>
          </cell>
          <cell r="B3974" t="str">
            <v>CO</v>
          </cell>
          <cell r="C3974" t="str">
            <v>10</v>
          </cell>
          <cell r="D3974" t="str">
            <v>22026</v>
          </cell>
          <cell r="E3974" t="str">
            <v>F017</v>
          </cell>
        </row>
        <row r="3975">
          <cell r="A3975" t="str">
            <v>MASON VICENTINO</v>
          </cell>
          <cell r="B3975" t="str">
            <v>VI</v>
          </cell>
          <cell r="C3975" t="str">
            <v>21</v>
          </cell>
          <cell r="D3975" t="str">
            <v>36064</v>
          </cell>
          <cell r="E3975" t="str">
            <v>F019</v>
          </cell>
        </row>
        <row r="3976">
          <cell r="A3976" t="str">
            <v>MASONE</v>
          </cell>
          <cell r="B3976" t="str">
            <v>GE</v>
          </cell>
          <cell r="C3976" t="str">
            <v>09</v>
          </cell>
          <cell r="D3976" t="str">
            <v>16010</v>
          </cell>
          <cell r="E3976" t="str">
            <v>F020</v>
          </cell>
        </row>
        <row r="3977">
          <cell r="A3977" t="str">
            <v>MASSA</v>
          </cell>
          <cell r="B3977" t="str">
            <v>MS</v>
          </cell>
          <cell r="C3977" t="str">
            <v>17</v>
          </cell>
          <cell r="D3977" t="str">
            <v>54100</v>
          </cell>
          <cell r="E3977" t="str">
            <v>F023</v>
          </cell>
        </row>
        <row r="3978">
          <cell r="A3978" t="str">
            <v>MASSA D'ALBE</v>
          </cell>
          <cell r="B3978" t="str">
            <v>AQ</v>
          </cell>
          <cell r="C3978" t="str">
            <v>01</v>
          </cell>
          <cell r="D3978" t="str">
            <v>67050</v>
          </cell>
          <cell r="E3978" t="str">
            <v>F022</v>
          </cell>
        </row>
        <row r="3979">
          <cell r="A3979" t="str">
            <v>MASSA DI SOMMA</v>
          </cell>
          <cell r="B3979" t="str">
            <v>NA</v>
          </cell>
          <cell r="C3979" t="str">
            <v>05</v>
          </cell>
          <cell r="D3979" t="str">
            <v>80040</v>
          </cell>
          <cell r="E3979" t="str">
            <v>M289</v>
          </cell>
        </row>
        <row r="3980">
          <cell r="A3980" t="str">
            <v>MASSA E COZZILE</v>
          </cell>
          <cell r="B3980" t="str">
            <v>PT</v>
          </cell>
          <cell r="C3980" t="str">
            <v>17</v>
          </cell>
          <cell r="D3980" t="str">
            <v>51010</v>
          </cell>
          <cell r="E3980" t="str">
            <v>F025</v>
          </cell>
        </row>
        <row r="3981">
          <cell r="A3981" t="str">
            <v>MASSA FERMANA</v>
          </cell>
          <cell r="B3981" t="str">
            <v>AP</v>
          </cell>
          <cell r="C3981" t="str">
            <v>11</v>
          </cell>
          <cell r="D3981" t="str">
            <v>63020</v>
          </cell>
          <cell r="E3981" t="str">
            <v>F021</v>
          </cell>
        </row>
        <row r="3982">
          <cell r="A3982" t="str">
            <v>MASSA FISCAGLIA</v>
          </cell>
          <cell r="B3982" t="str">
            <v>FE</v>
          </cell>
          <cell r="C3982" t="str">
            <v>06</v>
          </cell>
          <cell r="D3982" t="str">
            <v>44025</v>
          </cell>
          <cell r="E3982" t="str">
            <v>F026</v>
          </cell>
        </row>
        <row r="3983">
          <cell r="A3983" t="str">
            <v>MASSA LOMBARDA</v>
          </cell>
          <cell r="B3983" t="str">
            <v>RA</v>
          </cell>
          <cell r="C3983" t="str">
            <v>06</v>
          </cell>
          <cell r="D3983" t="str">
            <v>48024</v>
          </cell>
          <cell r="E3983" t="str">
            <v>F029</v>
          </cell>
        </row>
        <row r="3984">
          <cell r="A3984" t="str">
            <v>MASSA LUBRENSE</v>
          </cell>
          <cell r="B3984" t="str">
            <v>NA</v>
          </cell>
          <cell r="C3984" t="str">
            <v>05</v>
          </cell>
          <cell r="D3984" t="str">
            <v>80061</v>
          </cell>
          <cell r="E3984" t="str">
            <v>F030</v>
          </cell>
        </row>
        <row r="3985">
          <cell r="A3985" t="str">
            <v>MASSA MARITTIMA</v>
          </cell>
          <cell r="B3985" t="str">
            <v>GR</v>
          </cell>
          <cell r="C3985" t="str">
            <v>17</v>
          </cell>
          <cell r="D3985" t="str">
            <v>58024</v>
          </cell>
          <cell r="E3985" t="str">
            <v>F032</v>
          </cell>
        </row>
        <row r="3986">
          <cell r="A3986" t="str">
            <v>MASSA MARTANA</v>
          </cell>
          <cell r="B3986" t="str">
            <v>PG</v>
          </cell>
          <cell r="C3986" t="str">
            <v>19</v>
          </cell>
          <cell r="D3986" t="str">
            <v>06056</v>
          </cell>
          <cell r="E3986" t="str">
            <v>F024</v>
          </cell>
        </row>
        <row r="3987">
          <cell r="A3987" t="str">
            <v>MASSAFRA</v>
          </cell>
          <cell r="B3987" t="str">
            <v>TA</v>
          </cell>
          <cell r="C3987" t="str">
            <v>14</v>
          </cell>
          <cell r="D3987" t="str">
            <v>74016</v>
          </cell>
          <cell r="E3987" t="str">
            <v>F027</v>
          </cell>
        </row>
        <row r="3988">
          <cell r="A3988" t="str">
            <v>MASSALENGO</v>
          </cell>
          <cell r="B3988" t="str">
            <v>LO</v>
          </cell>
          <cell r="C3988" t="str">
            <v>10</v>
          </cell>
          <cell r="D3988" t="str">
            <v>26815</v>
          </cell>
          <cell r="E3988" t="str">
            <v>F028</v>
          </cell>
        </row>
        <row r="3989">
          <cell r="A3989" t="str">
            <v>MASSANZAGO</v>
          </cell>
          <cell r="B3989" t="str">
            <v>PD</v>
          </cell>
          <cell r="C3989" t="str">
            <v>21</v>
          </cell>
          <cell r="D3989" t="str">
            <v>35010</v>
          </cell>
          <cell r="E3989" t="str">
            <v>F033</v>
          </cell>
        </row>
        <row r="3990">
          <cell r="A3990" t="str">
            <v>MASSAROSA</v>
          </cell>
          <cell r="B3990" t="str">
            <v>LU</v>
          </cell>
          <cell r="C3990" t="str">
            <v>17</v>
          </cell>
          <cell r="D3990" t="str">
            <v>55054</v>
          </cell>
          <cell r="E3990" t="str">
            <v>F035</v>
          </cell>
        </row>
        <row r="3991">
          <cell r="A3991" t="str">
            <v>MASSAZZA</v>
          </cell>
          <cell r="B3991" t="str">
            <v>BI</v>
          </cell>
          <cell r="C3991" t="str">
            <v>13</v>
          </cell>
          <cell r="D3991" t="str">
            <v>13873</v>
          </cell>
          <cell r="E3991" t="str">
            <v>F037</v>
          </cell>
        </row>
        <row r="3992">
          <cell r="A3992" t="str">
            <v>MASSELLO</v>
          </cell>
          <cell r="B3992" t="str">
            <v>TO</v>
          </cell>
          <cell r="C3992" t="str">
            <v>13</v>
          </cell>
          <cell r="D3992" t="str">
            <v>10060</v>
          </cell>
          <cell r="E3992" t="str">
            <v>F041</v>
          </cell>
        </row>
        <row r="3993">
          <cell r="A3993" t="str">
            <v>MASSERANO</v>
          </cell>
          <cell r="B3993" t="str">
            <v>BI</v>
          </cell>
          <cell r="C3993" t="str">
            <v>13</v>
          </cell>
          <cell r="D3993" t="str">
            <v>13866</v>
          </cell>
          <cell r="E3993" t="str">
            <v>F042</v>
          </cell>
        </row>
        <row r="3994">
          <cell r="A3994" t="str">
            <v>MASSIGNANO</v>
          </cell>
          <cell r="B3994" t="str">
            <v>AP</v>
          </cell>
          <cell r="C3994" t="str">
            <v>11</v>
          </cell>
          <cell r="D3994" t="str">
            <v>63010</v>
          </cell>
          <cell r="E3994" t="str">
            <v>F044</v>
          </cell>
        </row>
        <row r="3995">
          <cell r="A3995" t="str">
            <v>MASSIMENO</v>
          </cell>
          <cell r="B3995" t="str">
            <v>TN</v>
          </cell>
          <cell r="C3995" t="str">
            <v>18</v>
          </cell>
          <cell r="D3995" t="str">
            <v>38086</v>
          </cell>
          <cell r="E3995" t="str">
            <v>F045</v>
          </cell>
        </row>
        <row r="3996">
          <cell r="A3996" t="str">
            <v>MASSIMINO</v>
          </cell>
          <cell r="B3996" t="str">
            <v>SV</v>
          </cell>
          <cell r="C3996" t="str">
            <v>09</v>
          </cell>
          <cell r="D3996" t="str">
            <v>17010</v>
          </cell>
          <cell r="E3996" t="str">
            <v>F046</v>
          </cell>
        </row>
        <row r="3997">
          <cell r="A3997" t="str">
            <v>MASSINO VISCONTI</v>
          </cell>
          <cell r="B3997" t="str">
            <v>NO</v>
          </cell>
          <cell r="C3997" t="str">
            <v>13</v>
          </cell>
          <cell r="D3997" t="str">
            <v>28040</v>
          </cell>
          <cell r="E3997" t="str">
            <v>F047</v>
          </cell>
        </row>
        <row r="3998">
          <cell r="A3998" t="str">
            <v>MASSIOLA</v>
          </cell>
          <cell r="B3998" t="str">
            <v>VB</v>
          </cell>
          <cell r="C3998" t="str">
            <v>13</v>
          </cell>
          <cell r="D3998" t="str">
            <v>28895</v>
          </cell>
          <cell r="E3998" t="str">
            <v>F048</v>
          </cell>
        </row>
        <row r="3999">
          <cell r="A3999" t="str">
            <v>MASULLAS</v>
          </cell>
          <cell r="B3999" t="str">
            <v>OR</v>
          </cell>
          <cell r="C3999" t="str">
            <v>15</v>
          </cell>
          <cell r="D3999" t="str">
            <v>09090</v>
          </cell>
          <cell r="E3999" t="str">
            <v>F050</v>
          </cell>
        </row>
        <row r="4000">
          <cell r="A4000" t="str">
            <v>MATELICA</v>
          </cell>
          <cell r="B4000" t="str">
            <v>MC</v>
          </cell>
          <cell r="C4000" t="str">
            <v>11</v>
          </cell>
          <cell r="D4000" t="str">
            <v>62024</v>
          </cell>
          <cell r="E4000" t="str">
            <v>F051</v>
          </cell>
        </row>
        <row r="4001">
          <cell r="A4001" t="str">
            <v>MATERA</v>
          </cell>
          <cell r="B4001" t="str">
            <v>MT</v>
          </cell>
          <cell r="C4001" t="str">
            <v>02</v>
          </cell>
          <cell r="D4001" t="str">
            <v>75100</v>
          </cell>
          <cell r="E4001" t="str">
            <v>F052</v>
          </cell>
        </row>
        <row r="4002">
          <cell r="A4002" t="str">
            <v>MATHI</v>
          </cell>
          <cell r="B4002" t="str">
            <v>TO</v>
          </cell>
          <cell r="C4002" t="str">
            <v>13</v>
          </cell>
          <cell r="D4002" t="str">
            <v>10075</v>
          </cell>
          <cell r="E4002" t="str">
            <v>F053</v>
          </cell>
        </row>
        <row r="4003">
          <cell r="A4003" t="str">
            <v>MATINO</v>
          </cell>
          <cell r="B4003" t="str">
            <v>LE</v>
          </cell>
          <cell r="C4003" t="str">
            <v>14</v>
          </cell>
          <cell r="D4003" t="str">
            <v>73046</v>
          </cell>
          <cell r="E4003" t="str">
            <v>F054</v>
          </cell>
        </row>
        <row r="4004">
          <cell r="A4004" t="str">
            <v>MATRICE</v>
          </cell>
          <cell r="B4004" t="str">
            <v>CB</v>
          </cell>
          <cell r="C4004" t="str">
            <v>12</v>
          </cell>
          <cell r="D4004" t="str">
            <v>86030</v>
          </cell>
          <cell r="E4004" t="str">
            <v>F055</v>
          </cell>
        </row>
        <row r="4005">
          <cell r="A4005" t="str">
            <v>MATTIE</v>
          </cell>
          <cell r="B4005" t="str">
            <v>TO</v>
          </cell>
          <cell r="C4005" t="str">
            <v>13</v>
          </cell>
          <cell r="D4005" t="str">
            <v>10050</v>
          </cell>
          <cell r="E4005" t="str">
            <v>F058</v>
          </cell>
        </row>
        <row r="4006">
          <cell r="A4006" t="str">
            <v>MATTINATA</v>
          </cell>
          <cell r="B4006" t="str">
            <v>FG</v>
          </cell>
          <cell r="C4006" t="str">
            <v>14</v>
          </cell>
          <cell r="D4006" t="str">
            <v>71030</v>
          </cell>
          <cell r="E4006" t="str">
            <v>F059</v>
          </cell>
        </row>
        <row r="4007">
          <cell r="A4007" t="str">
            <v>MAZARA DEL VALLO</v>
          </cell>
          <cell r="B4007" t="str">
            <v>TP</v>
          </cell>
          <cell r="C4007" t="str">
            <v>16</v>
          </cell>
          <cell r="D4007" t="str">
            <v>91026</v>
          </cell>
          <cell r="E4007" t="str">
            <v>F061</v>
          </cell>
        </row>
        <row r="4008">
          <cell r="A4008" t="str">
            <v>MAZZANO</v>
          </cell>
          <cell r="B4008" t="str">
            <v>BS</v>
          </cell>
          <cell r="C4008" t="str">
            <v>10</v>
          </cell>
          <cell r="D4008" t="str">
            <v>25080</v>
          </cell>
          <cell r="E4008" t="str">
            <v>F063</v>
          </cell>
        </row>
        <row r="4009">
          <cell r="A4009" t="str">
            <v>MAZZANO ROMANO</v>
          </cell>
          <cell r="B4009" t="str">
            <v>RM</v>
          </cell>
          <cell r="C4009" t="str">
            <v>08</v>
          </cell>
          <cell r="D4009" t="str">
            <v>00060</v>
          </cell>
          <cell r="E4009" t="str">
            <v>F064</v>
          </cell>
        </row>
        <row r="4010">
          <cell r="A4010" t="str">
            <v>MAZZARINO</v>
          </cell>
          <cell r="B4010" t="str">
            <v>CL</v>
          </cell>
          <cell r="C4010" t="str">
            <v>16</v>
          </cell>
          <cell r="D4010" t="str">
            <v>93013</v>
          </cell>
          <cell r="E4010" t="str">
            <v>F065</v>
          </cell>
        </row>
        <row r="4011">
          <cell r="A4011" t="str">
            <v>MAZZARRA' SANT'ANDREA</v>
          </cell>
          <cell r="B4011" t="str">
            <v>ME</v>
          </cell>
          <cell r="C4011" t="str">
            <v>16</v>
          </cell>
          <cell r="D4011" t="str">
            <v>98056</v>
          </cell>
          <cell r="E4011" t="str">
            <v>F066</v>
          </cell>
        </row>
        <row r="4012">
          <cell r="A4012" t="str">
            <v>MAZZARRONE</v>
          </cell>
          <cell r="B4012" t="str">
            <v>CT</v>
          </cell>
          <cell r="C4012" t="str">
            <v>16</v>
          </cell>
          <cell r="D4012" t="str">
            <v>95040</v>
          </cell>
          <cell r="E4012" t="str">
            <v>M271</v>
          </cell>
        </row>
        <row r="4013">
          <cell r="A4013" t="str">
            <v>MAZZE'</v>
          </cell>
          <cell r="B4013" t="str">
            <v>TO</v>
          </cell>
          <cell r="C4013" t="str">
            <v>13</v>
          </cell>
          <cell r="D4013" t="str">
            <v>10035</v>
          </cell>
          <cell r="E4013" t="str">
            <v>F067</v>
          </cell>
        </row>
        <row r="4014">
          <cell r="A4014" t="str">
            <v>MAZZIN</v>
          </cell>
          <cell r="B4014" t="str">
            <v>TN</v>
          </cell>
          <cell r="C4014" t="str">
            <v>18</v>
          </cell>
          <cell r="D4014" t="str">
            <v>38030</v>
          </cell>
          <cell r="E4014" t="str">
            <v>F068</v>
          </cell>
        </row>
        <row r="4015">
          <cell r="A4015" t="str">
            <v>MAZZO DI VALTELLINA</v>
          </cell>
          <cell r="B4015" t="str">
            <v>SO</v>
          </cell>
          <cell r="C4015" t="str">
            <v>10</v>
          </cell>
          <cell r="D4015" t="str">
            <v>23030</v>
          </cell>
          <cell r="E4015" t="str">
            <v>F070</v>
          </cell>
        </row>
        <row r="4016">
          <cell r="A4016" t="str">
            <v>MEANA DI SUSA</v>
          </cell>
          <cell r="B4016" t="str">
            <v>TO</v>
          </cell>
          <cell r="C4016" t="str">
            <v>13</v>
          </cell>
          <cell r="D4016" t="str">
            <v>10050</v>
          </cell>
          <cell r="E4016" t="str">
            <v>F074</v>
          </cell>
        </row>
        <row r="4017">
          <cell r="A4017" t="str">
            <v>MEANA SARDO</v>
          </cell>
          <cell r="B4017" t="str">
            <v>NU</v>
          </cell>
          <cell r="C4017" t="str">
            <v>15</v>
          </cell>
          <cell r="D4017" t="str">
            <v>08030</v>
          </cell>
          <cell r="E4017" t="str">
            <v>F073</v>
          </cell>
        </row>
        <row r="4018">
          <cell r="A4018" t="str">
            <v>MEDA</v>
          </cell>
          <cell r="B4018" t="str">
            <v>MI</v>
          </cell>
          <cell r="C4018" t="str">
            <v>10</v>
          </cell>
          <cell r="D4018" t="str">
            <v>20036</v>
          </cell>
          <cell r="E4018" t="str">
            <v>F078</v>
          </cell>
        </row>
        <row r="4019">
          <cell r="A4019" t="str">
            <v>MEDE</v>
          </cell>
          <cell r="B4019" t="str">
            <v>PV</v>
          </cell>
          <cell r="C4019" t="str">
            <v>10</v>
          </cell>
          <cell r="D4019" t="str">
            <v>27035</v>
          </cell>
          <cell r="E4019" t="str">
            <v>F080</v>
          </cell>
        </row>
        <row r="4020">
          <cell r="A4020" t="str">
            <v>MEDEA</v>
          </cell>
          <cell r="B4020" t="str">
            <v>GO</v>
          </cell>
          <cell r="C4020" t="str">
            <v>07</v>
          </cell>
          <cell r="D4020" t="str">
            <v>34070</v>
          </cell>
          <cell r="E4020" t="str">
            <v>F081</v>
          </cell>
        </row>
        <row r="4021">
          <cell r="A4021" t="str">
            <v>MEDESANO</v>
          </cell>
          <cell r="B4021" t="str">
            <v>PR</v>
          </cell>
          <cell r="C4021" t="str">
            <v>06</v>
          </cell>
          <cell r="D4021" t="str">
            <v>43014</v>
          </cell>
          <cell r="E4021" t="str">
            <v>F082</v>
          </cell>
        </row>
        <row r="4022">
          <cell r="A4022" t="str">
            <v>MEDICINA</v>
          </cell>
          <cell r="B4022" t="str">
            <v>BO</v>
          </cell>
          <cell r="C4022" t="str">
            <v>06</v>
          </cell>
          <cell r="D4022" t="str">
            <v>40059</v>
          </cell>
          <cell r="E4022" t="str">
            <v>F083</v>
          </cell>
        </row>
        <row r="4023">
          <cell r="A4023" t="str">
            <v>MEDIGLIA</v>
          </cell>
          <cell r="B4023" t="str">
            <v>MI</v>
          </cell>
          <cell r="C4023" t="str">
            <v>10</v>
          </cell>
          <cell r="D4023" t="str">
            <v>20060</v>
          </cell>
          <cell r="E4023" t="str">
            <v>F084</v>
          </cell>
        </row>
        <row r="4024">
          <cell r="A4024" t="str">
            <v>MEDOLAGO</v>
          </cell>
          <cell r="B4024" t="str">
            <v>BG</v>
          </cell>
          <cell r="C4024" t="str">
            <v>10</v>
          </cell>
          <cell r="D4024" t="str">
            <v>24030</v>
          </cell>
          <cell r="E4024" t="str">
            <v>F085</v>
          </cell>
        </row>
        <row r="4025">
          <cell r="A4025" t="str">
            <v>MEDOLE</v>
          </cell>
          <cell r="B4025" t="str">
            <v>MN</v>
          </cell>
          <cell r="C4025" t="str">
            <v>10</v>
          </cell>
          <cell r="D4025" t="str">
            <v>46046</v>
          </cell>
          <cell r="E4025" t="str">
            <v>F086</v>
          </cell>
        </row>
        <row r="4026">
          <cell r="A4026" t="str">
            <v>MEDOLLA</v>
          </cell>
          <cell r="B4026" t="str">
            <v>MO</v>
          </cell>
          <cell r="C4026" t="str">
            <v>06</v>
          </cell>
          <cell r="D4026" t="str">
            <v>41036</v>
          </cell>
          <cell r="E4026" t="str">
            <v>F087</v>
          </cell>
        </row>
        <row r="4027">
          <cell r="A4027" t="str">
            <v>MEDUNA DI LIVENZA</v>
          </cell>
          <cell r="B4027" t="str">
            <v>TV</v>
          </cell>
          <cell r="C4027" t="str">
            <v>21</v>
          </cell>
          <cell r="D4027" t="str">
            <v>31040</v>
          </cell>
          <cell r="E4027" t="str">
            <v>F088</v>
          </cell>
        </row>
        <row r="4028">
          <cell r="A4028" t="str">
            <v>MEDUNO</v>
          </cell>
          <cell r="B4028" t="str">
            <v>PN</v>
          </cell>
          <cell r="C4028" t="str">
            <v>07</v>
          </cell>
          <cell r="D4028" t="str">
            <v>33093</v>
          </cell>
          <cell r="E4028" t="str">
            <v>F089</v>
          </cell>
        </row>
        <row r="4029">
          <cell r="A4029" t="str">
            <v>MEGLIADINO SAN FIDENZIO</v>
          </cell>
          <cell r="B4029" t="str">
            <v>PD</v>
          </cell>
          <cell r="C4029" t="str">
            <v>21</v>
          </cell>
          <cell r="D4029" t="str">
            <v>35040</v>
          </cell>
          <cell r="E4029" t="str">
            <v>F091</v>
          </cell>
        </row>
        <row r="4030">
          <cell r="A4030" t="str">
            <v>MEGLIADINO SAN VITALE</v>
          </cell>
          <cell r="B4030" t="str">
            <v>PD</v>
          </cell>
          <cell r="C4030" t="str">
            <v>21</v>
          </cell>
          <cell r="D4030" t="str">
            <v>35040</v>
          </cell>
          <cell r="E4030" t="str">
            <v>F092</v>
          </cell>
        </row>
        <row r="4031">
          <cell r="A4031" t="str">
            <v>MEINA</v>
          </cell>
          <cell r="B4031" t="str">
            <v>NO</v>
          </cell>
          <cell r="C4031" t="str">
            <v>13</v>
          </cell>
          <cell r="D4031" t="str">
            <v>28046</v>
          </cell>
          <cell r="E4031" t="str">
            <v>F093</v>
          </cell>
        </row>
        <row r="4032">
          <cell r="A4032" t="str">
            <v>MEL</v>
          </cell>
          <cell r="B4032" t="str">
            <v>BL</v>
          </cell>
          <cell r="C4032" t="str">
            <v>21</v>
          </cell>
          <cell r="D4032" t="str">
            <v>32026</v>
          </cell>
          <cell r="E4032" t="str">
            <v>F094</v>
          </cell>
        </row>
        <row r="4033">
          <cell r="A4033" t="str">
            <v>MELARA</v>
          </cell>
          <cell r="B4033" t="str">
            <v>RO</v>
          </cell>
          <cell r="C4033" t="str">
            <v>21</v>
          </cell>
          <cell r="D4033" t="str">
            <v>45037</v>
          </cell>
          <cell r="E4033" t="str">
            <v>F095</v>
          </cell>
        </row>
        <row r="4034">
          <cell r="A4034" t="str">
            <v>MELAZZO</v>
          </cell>
          <cell r="B4034" t="str">
            <v>AL</v>
          </cell>
          <cell r="C4034" t="str">
            <v>13</v>
          </cell>
          <cell r="D4034" t="str">
            <v>15010</v>
          </cell>
          <cell r="E4034" t="str">
            <v>F096</v>
          </cell>
        </row>
        <row r="4035">
          <cell r="A4035" t="str">
            <v>MELDOLA</v>
          </cell>
          <cell r="B4035" t="str">
            <v>FO</v>
          </cell>
          <cell r="C4035" t="str">
            <v>06</v>
          </cell>
          <cell r="D4035" t="str">
            <v>47014</v>
          </cell>
          <cell r="E4035" t="str">
            <v>F097</v>
          </cell>
        </row>
        <row r="4036">
          <cell r="A4036" t="str">
            <v>MELE</v>
          </cell>
          <cell r="B4036" t="str">
            <v>GE</v>
          </cell>
          <cell r="C4036" t="str">
            <v>09</v>
          </cell>
          <cell r="D4036" t="str">
            <v>16010</v>
          </cell>
          <cell r="E4036" t="str">
            <v>F098</v>
          </cell>
        </row>
        <row r="4037">
          <cell r="A4037" t="str">
            <v>MELEGNANO</v>
          </cell>
          <cell r="B4037" t="str">
            <v>MI</v>
          </cell>
          <cell r="C4037" t="str">
            <v>10</v>
          </cell>
          <cell r="D4037" t="str">
            <v>20077</v>
          </cell>
          <cell r="E4037" t="str">
            <v>F100</v>
          </cell>
        </row>
        <row r="4038">
          <cell r="A4038" t="str">
            <v>MELENDUGNO</v>
          </cell>
          <cell r="B4038" t="str">
            <v>LE</v>
          </cell>
          <cell r="C4038" t="str">
            <v>14</v>
          </cell>
          <cell r="D4038" t="str">
            <v>73026</v>
          </cell>
          <cell r="E4038" t="str">
            <v>F101</v>
          </cell>
        </row>
        <row r="4039">
          <cell r="A4039" t="str">
            <v>MELETI</v>
          </cell>
          <cell r="B4039" t="str">
            <v>LO</v>
          </cell>
          <cell r="C4039" t="str">
            <v>10</v>
          </cell>
          <cell r="D4039" t="str">
            <v>26843</v>
          </cell>
          <cell r="E4039" t="str">
            <v>F102</v>
          </cell>
        </row>
        <row r="4040">
          <cell r="A4040" t="str">
            <v>MELFI</v>
          </cell>
          <cell r="B4040" t="str">
            <v>PZ</v>
          </cell>
          <cell r="C4040" t="str">
            <v>02</v>
          </cell>
          <cell r="D4040" t="str">
            <v>85025</v>
          </cell>
          <cell r="E4040" t="str">
            <v>F104</v>
          </cell>
        </row>
        <row r="4041">
          <cell r="A4041" t="str">
            <v>MELICUCCA'</v>
          </cell>
          <cell r="B4041" t="str">
            <v>RC</v>
          </cell>
          <cell r="C4041" t="str">
            <v>04</v>
          </cell>
          <cell r="D4041" t="str">
            <v>89020</v>
          </cell>
          <cell r="E4041" t="str">
            <v>F105</v>
          </cell>
        </row>
        <row r="4042">
          <cell r="A4042" t="str">
            <v>MELICUCCO</v>
          </cell>
          <cell r="B4042" t="str">
            <v>RC</v>
          </cell>
          <cell r="C4042" t="str">
            <v>04</v>
          </cell>
          <cell r="D4042" t="str">
            <v>89020</v>
          </cell>
          <cell r="E4042" t="str">
            <v>F106</v>
          </cell>
        </row>
        <row r="4043">
          <cell r="A4043" t="str">
            <v>MELILLI</v>
          </cell>
          <cell r="B4043" t="str">
            <v>SR</v>
          </cell>
          <cell r="C4043" t="str">
            <v>16</v>
          </cell>
          <cell r="D4043" t="str">
            <v>96010</v>
          </cell>
          <cell r="E4043" t="str">
            <v>F107</v>
          </cell>
        </row>
        <row r="4044">
          <cell r="A4044" t="str">
            <v>MELISSA</v>
          </cell>
          <cell r="B4044" t="str">
            <v>KR</v>
          </cell>
          <cell r="C4044" t="str">
            <v>04</v>
          </cell>
          <cell r="D4044" t="str">
            <v>88817</v>
          </cell>
          <cell r="E4044" t="str">
            <v>F108</v>
          </cell>
        </row>
        <row r="4045">
          <cell r="A4045" t="str">
            <v>MELISSANO</v>
          </cell>
          <cell r="B4045" t="str">
            <v>LE</v>
          </cell>
          <cell r="C4045" t="str">
            <v>14</v>
          </cell>
          <cell r="D4045" t="str">
            <v>73040</v>
          </cell>
          <cell r="E4045" t="str">
            <v>F109</v>
          </cell>
        </row>
        <row r="4046">
          <cell r="A4046" t="str">
            <v>MELITO DI NAPOLI</v>
          </cell>
          <cell r="B4046" t="str">
            <v>NA</v>
          </cell>
          <cell r="C4046" t="str">
            <v>05</v>
          </cell>
          <cell r="D4046" t="str">
            <v>80017</v>
          </cell>
          <cell r="E4046" t="str">
            <v>F111</v>
          </cell>
        </row>
        <row r="4047">
          <cell r="A4047" t="str">
            <v>MELITO DI PORTO SALVO</v>
          </cell>
          <cell r="B4047" t="str">
            <v>RC</v>
          </cell>
          <cell r="C4047" t="str">
            <v>04</v>
          </cell>
          <cell r="D4047" t="str">
            <v>89063</v>
          </cell>
          <cell r="E4047" t="str">
            <v>F112</v>
          </cell>
        </row>
        <row r="4048">
          <cell r="A4048" t="str">
            <v>MELITO IRPINO</v>
          </cell>
          <cell r="B4048" t="str">
            <v>AV</v>
          </cell>
          <cell r="C4048" t="str">
            <v>05</v>
          </cell>
          <cell r="D4048" t="str">
            <v>83030</v>
          </cell>
          <cell r="E4048" t="str">
            <v>F110</v>
          </cell>
        </row>
        <row r="4049">
          <cell r="A4049" t="str">
            <v>MELIZZANO</v>
          </cell>
          <cell r="B4049" t="str">
            <v>BN</v>
          </cell>
          <cell r="C4049" t="str">
            <v>05</v>
          </cell>
          <cell r="D4049" t="str">
            <v>82030</v>
          </cell>
          <cell r="E4049" t="str">
            <v>F113</v>
          </cell>
        </row>
        <row r="4050">
          <cell r="A4050" t="str">
            <v>MELLE</v>
          </cell>
          <cell r="B4050" t="str">
            <v>CN</v>
          </cell>
          <cell r="C4050" t="str">
            <v>13</v>
          </cell>
          <cell r="D4050" t="str">
            <v>12020</v>
          </cell>
          <cell r="E4050" t="str">
            <v>F114</v>
          </cell>
        </row>
        <row r="4051">
          <cell r="A4051" t="str">
            <v>MELLO</v>
          </cell>
          <cell r="B4051" t="str">
            <v>SO</v>
          </cell>
          <cell r="C4051" t="str">
            <v>10</v>
          </cell>
          <cell r="D4051" t="str">
            <v>23010</v>
          </cell>
          <cell r="E4051" t="str">
            <v>F115</v>
          </cell>
        </row>
        <row r="4052">
          <cell r="A4052" t="str">
            <v>MELPIGNANO</v>
          </cell>
          <cell r="B4052" t="str">
            <v>LE</v>
          </cell>
          <cell r="C4052" t="str">
            <v>14</v>
          </cell>
          <cell r="D4052" t="str">
            <v>73020</v>
          </cell>
          <cell r="E4052" t="str">
            <v>F117</v>
          </cell>
        </row>
        <row r="4053">
          <cell r="A4053" t="str">
            <v>MELTINA</v>
          </cell>
          <cell r="B4053" t="str">
            <v>BZ</v>
          </cell>
          <cell r="C4053" t="str">
            <v>03</v>
          </cell>
          <cell r="D4053" t="str">
            <v>39010</v>
          </cell>
          <cell r="E4053" t="str">
            <v>F118</v>
          </cell>
        </row>
        <row r="4054">
          <cell r="A4054" t="str">
            <v>MELZO</v>
          </cell>
          <cell r="B4054" t="str">
            <v>MI</v>
          </cell>
          <cell r="C4054" t="str">
            <v>10</v>
          </cell>
          <cell r="D4054" t="str">
            <v>20066</v>
          </cell>
          <cell r="E4054" t="str">
            <v>F119</v>
          </cell>
        </row>
        <row r="4055">
          <cell r="A4055" t="str">
            <v>MENAGGIO</v>
          </cell>
          <cell r="B4055" t="str">
            <v>CO</v>
          </cell>
          <cell r="C4055" t="str">
            <v>10</v>
          </cell>
          <cell r="D4055" t="str">
            <v>22017</v>
          </cell>
          <cell r="E4055" t="str">
            <v>F120</v>
          </cell>
        </row>
        <row r="4056">
          <cell r="A4056" t="str">
            <v>MENAROLA</v>
          </cell>
          <cell r="B4056" t="str">
            <v>SO</v>
          </cell>
          <cell r="C4056" t="str">
            <v>10</v>
          </cell>
          <cell r="D4056" t="str">
            <v>23022</v>
          </cell>
          <cell r="E4056" t="str">
            <v>F121</v>
          </cell>
        </row>
        <row r="4057">
          <cell r="A4057" t="str">
            <v>MENCONICO</v>
          </cell>
          <cell r="B4057" t="str">
            <v>PV</v>
          </cell>
          <cell r="C4057" t="str">
            <v>10</v>
          </cell>
          <cell r="D4057" t="str">
            <v>27050</v>
          </cell>
          <cell r="E4057" t="str">
            <v>F122</v>
          </cell>
        </row>
        <row r="4058">
          <cell r="A4058" t="str">
            <v>MENDATICA</v>
          </cell>
          <cell r="B4058" t="str">
            <v>IM</v>
          </cell>
          <cell r="C4058" t="str">
            <v>09</v>
          </cell>
          <cell r="D4058" t="str">
            <v>18025</v>
          </cell>
          <cell r="E4058" t="str">
            <v>F123</v>
          </cell>
        </row>
        <row r="4059">
          <cell r="A4059" t="str">
            <v>MENDICINO</v>
          </cell>
          <cell r="B4059" t="str">
            <v>CS</v>
          </cell>
          <cell r="C4059" t="str">
            <v>04</v>
          </cell>
          <cell r="D4059" t="str">
            <v>87040</v>
          </cell>
          <cell r="E4059" t="str">
            <v>F125</v>
          </cell>
        </row>
        <row r="4060">
          <cell r="A4060" t="str">
            <v>MENFI</v>
          </cell>
          <cell r="B4060" t="str">
            <v>AG</v>
          </cell>
          <cell r="C4060" t="str">
            <v>16</v>
          </cell>
          <cell r="D4060" t="str">
            <v>92013</v>
          </cell>
          <cell r="E4060" t="str">
            <v>F126</v>
          </cell>
        </row>
        <row r="4061">
          <cell r="A4061" t="str">
            <v>MENTANA</v>
          </cell>
          <cell r="B4061" t="str">
            <v>RM</v>
          </cell>
          <cell r="C4061" t="str">
            <v>08</v>
          </cell>
          <cell r="D4061" t="str">
            <v>00013</v>
          </cell>
          <cell r="E4061" t="str">
            <v>F127</v>
          </cell>
        </row>
        <row r="4062">
          <cell r="A4062" t="str">
            <v>MEOLO</v>
          </cell>
          <cell r="B4062" t="str">
            <v>VE</v>
          </cell>
          <cell r="C4062" t="str">
            <v>21</v>
          </cell>
          <cell r="D4062" t="str">
            <v>30020</v>
          </cell>
          <cell r="E4062" t="str">
            <v>F130</v>
          </cell>
        </row>
        <row r="4063">
          <cell r="A4063" t="str">
            <v>MERANA</v>
          </cell>
          <cell r="B4063" t="str">
            <v>AL</v>
          </cell>
          <cell r="C4063" t="str">
            <v>13</v>
          </cell>
          <cell r="D4063" t="str">
            <v>15010</v>
          </cell>
          <cell r="E4063" t="str">
            <v>F131</v>
          </cell>
        </row>
        <row r="4064">
          <cell r="A4064" t="str">
            <v>MERANO</v>
          </cell>
          <cell r="B4064" t="str">
            <v>BZ</v>
          </cell>
          <cell r="C4064" t="str">
            <v>03</v>
          </cell>
          <cell r="D4064" t="str">
            <v>39012</v>
          </cell>
          <cell r="E4064" t="str">
            <v>F132</v>
          </cell>
        </row>
        <row r="4065">
          <cell r="A4065" t="str">
            <v>MERATE</v>
          </cell>
          <cell r="B4065" t="str">
            <v>LC</v>
          </cell>
          <cell r="C4065" t="str">
            <v>10</v>
          </cell>
          <cell r="D4065" t="str">
            <v>23807</v>
          </cell>
          <cell r="E4065" t="str">
            <v>F133</v>
          </cell>
        </row>
        <row r="4066">
          <cell r="A4066" t="str">
            <v>MERCALLO</v>
          </cell>
          <cell r="B4066" t="str">
            <v>VA</v>
          </cell>
          <cell r="C4066" t="str">
            <v>10</v>
          </cell>
          <cell r="D4066" t="str">
            <v>21020</v>
          </cell>
          <cell r="E4066" t="str">
            <v>F134</v>
          </cell>
        </row>
        <row r="4067">
          <cell r="A4067" t="str">
            <v>MERCATELLO SUL METAURO</v>
          </cell>
          <cell r="B4067" t="str">
            <v>PS</v>
          </cell>
          <cell r="C4067" t="str">
            <v>11</v>
          </cell>
          <cell r="D4067" t="str">
            <v>61040</v>
          </cell>
          <cell r="E4067" t="str">
            <v>F135</v>
          </cell>
        </row>
        <row r="4068">
          <cell r="A4068" t="str">
            <v>MERCATINO CONCA</v>
          </cell>
          <cell r="B4068" t="str">
            <v>PS</v>
          </cell>
          <cell r="C4068" t="str">
            <v>11</v>
          </cell>
          <cell r="D4068" t="str">
            <v>61013</v>
          </cell>
          <cell r="E4068" t="str">
            <v>F136</v>
          </cell>
        </row>
        <row r="4069">
          <cell r="A4069" t="str">
            <v>MERCATO SAN SEVERINO</v>
          </cell>
          <cell r="B4069" t="str">
            <v>SA</v>
          </cell>
          <cell r="C4069" t="str">
            <v>05</v>
          </cell>
          <cell r="D4069" t="str">
            <v>84085</v>
          </cell>
          <cell r="E4069" t="str">
            <v>F138</v>
          </cell>
        </row>
        <row r="4070">
          <cell r="A4070" t="str">
            <v>MERCATO SARACENO</v>
          </cell>
          <cell r="B4070" t="str">
            <v>FO</v>
          </cell>
          <cell r="C4070" t="str">
            <v>06</v>
          </cell>
          <cell r="D4070" t="str">
            <v>47025</v>
          </cell>
          <cell r="E4070" t="str">
            <v>F139</v>
          </cell>
        </row>
        <row r="4071">
          <cell r="A4071" t="str">
            <v>MERCENASCO</v>
          </cell>
          <cell r="B4071" t="str">
            <v>TO</v>
          </cell>
          <cell r="C4071" t="str">
            <v>13</v>
          </cell>
          <cell r="D4071" t="str">
            <v>10010</v>
          </cell>
          <cell r="E4071" t="str">
            <v>F140</v>
          </cell>
        </row>
        <row r="4072">
          <cell r="A4072" t="str">
            <v>MERCOGLIANO</v>
          </cell>
          <cell r="B4072" t="str">
            <v>AV</v>
          </cell>
          <cell r="C4072" t="str">
            <v>05</v>
          </cell>
          <cell r="D4072" t="str">
            <v>83013</v>
          </cell>
          <cell r="E4072" t="str">
            <v>F141</v>
          </cell>
        </row>
        <row r="4073">
          <cell r="A4073" t="str">
            <v>MERETO DI TOMBA</v>
          </cell>
          <cell r="B4073" t="str">
            <v>UD</v>
          </cell>
          <cell r="C4073" t="str">
            <v>07</v>
          </cell>
          <cell r="D4073" t="str">
            <v>33036</v>
          </cell>
          <cell r="E4073" t="str">
            <v>F144</v>
          </cell>
        </row>
        <row r="4074">
          <cell r="A4074" t="str">
            <v>MERGO</v>
          </cell>
          <cell r="B4074" t="str">
            <v>AN</v>
          </cell>
          <cell r="C4074" t="str">
            <v>11</v>
          </cell>
          <cell r="D4074" t="str">
            <v>60036</v>
          </cell>
          <cell r="E4074" t="str">
            <v>F145</v>
          </cell>
        </row>
        <row r="4075">
          <cell r="A4075" t="str">
            <v>MERGOZZO</v>
          </cell>
          <cell r="B4075" t="str">
            <v>VB</v>
          </cell>
          <cell r="C4075" t="str">
            <v>13</v>
          </cell>
          <cell r="D4075" t="str">
            <v>28802</v>
          </cell>
          <cell r="E4075" t="str">
            <v>F146</v>
          </cell>
        </row>
        <row r="4076">
          <cell r="A4076" t="str">
            <v>MERI'</v>
          </cell>
          <cell r="B4076" t="str">
            <v>ME</v>
          </cell>
          <cell r="C4076" t="str">
            <v>16</v>
          </cell>
          <cell r="D4076" t="str">
            <v>98040</v>
          </cell>
          <cell r="E4076" t="str">
            <v>F147</v>
          </cell>
        </row>
        <row r="4077">
          <cell r="A4077" t="str">
            <v>MERLARA</v>
          </cell>
          <cell r="B4077" t="str">
            <v>PD</v>
          </cell>
          <cell r="C4077" t="str">
            <v>21</v>
          </cell>
          <cell r="D4077" t="str">
            <v>35040</v>
          </cell>
          <cell r="E4077" t="str">
            <v>F148</v>
          </cell>
        </row>
        <row r="4078">
          <cell r="A4078" t="str">
            <v>MERLINO</v>
          </cell>
          <cell r="B4078" t="str">
            <v>LO</v>
          </cell>
          <cell r="C4078" t="str">
            <v>10</v>
          </cell>
          <cell r="D4078" t="str">
            <v>26833</v>
          </cell>
          <cell r="E4078" t="str">
            <v>F149</v>
          </cell>
        </row>
        <row r="4079">
          <cell r="A4079" t="str">
            <v>MERONE</v>
          </cell>
          <cell r="B4079" t="str">
            <v>CO</v>
          </cell>
          <cell r="C4079" t="str">
            <v>10</v>
          </cell>
          <cell r="D4079" t="str">
            <v>22046</v>
          </cell>
          <cell r="E4079" t="str">
            <v>F151</v>
          </cell>
        </row>
        <row r="4080">
          <cell r="A4080" t="str">
            <v>MESAGNE</v>
          </cell>
          <cell r="B4080" t="str">
            <v>BR</v>
          </cell>
          <cell r="C4080" t="str">
            <v>14</v>
          </cell>
          <cell r="D4080" t="str">
            <v>72023</v>
          </cell>
          <cell r="E4080" t="str">
            <v>F152</v>
          </cell>
        </row>
        <row r="4081">
          <cell r="A4081" t="str">
            <v>MESE</v>
          </cell>
          <cell r="B4081" t="str">
            <v>SO</v>
          </cell>
          <cell r="C4081" t="str">
            <v>10</v>
          </cell>
          <cell r="D4081" t="str">
            <v>23020</v>
          </cell>
          <cell r="E4081" t="str">
            <v>F153</v>
          </cell>
        </row>
        <row r="4082">
          <cell r="A4082" t="str">
            <v>MESENZANA</v>
          </cell>
          <cell r="B4082" t="str">
            <v>VA</v>
          </cell>
          <cell r="C4082" t="str">
            <v>10</v>
          </cell>
          <cell r="D4082" t="str">
            <v>21030</v>
          </cell>
          <cell r="E4082" t="str">
            <v>F154</v>
          </cell>
        </row>
        <row r="4083">
          <cell r="A4083" t="str">
            <v>MESERO</v>
          </cell>
          <cell r="B4083" t="str">
            <v>MI</v>
          </cell>
          <cell r="C4083" t="str">
            <v>10</v>
          </cell>
          <cell r="D4083" t="str">
            <v>20010</v>
          </cell>
          <cell r="E4083" t="str">
            <v>F155</v>
          </cell>
        </row>
        <row r="4084">
          <cell r="A4084" t="str">
            <v>MESOLA</v>
          </cell>
          <cell r="B4084" t="str">
            <v>FE</v>
          </cell>
          <cell r="C4084" t="str">
            <v>06</v>
          </cell>
          <cell r="D4084" t="str">
            <v>44026</v>
          </cell>
          <cell r="E4084" t="str">
            <v>F156</v>
          </cell>
        </row>
        <row r="4085">
          <cell r="A4085" t="str">
            <v>MESORACA</v>
          </cell>
          <cell r="B4085" t="str">
            <v>KR</v>
          </cell>
          <cell r="C4085" t="str">
            <v>04</v>
          </cell>
          <cell r="D4085" t="str">
            <v>88838</v>
          </cell>
          <cell r="E4085" t="str">
            <v>F157</v>
          </cell>
        </row>
        <row r="4086">
          <cell r="A4086" t="str">
            <v>MESSINA</v>
          </cell>
          <cell r="B4086" t="str">
            <v>ME</v>
          </cell>
          <cell r="C4086" t="str">
            <v>16</v>
          </cell>
          <cell r="D4086" t="str">
            <v>98100</v>
          </cell>
          <cell r="E4086" t="str">
            <v>F158</v>
          </cell>
        </row>
        <row r="4087">
          <cell r="A4087" t="str">
            <v>MESTRE</v>
          </cell>
          <cell r="B4087" t="str">
            <v>VE</v>
          </cell>
          <cell r="C4087" t="str">
            <v>21</v>
          </cell>
          <cell r="D4087" t="str">
            <v>33010</v>
          </cell>
          <cell r="E4087" t="str">
            <v>F159</v>
          </cell>
        </row>
        <row r="4088">
          <cell r="A4088" t="str">
            <v>MESTRINO</v>
          </cell>
          <cell r="B4088" t="str">
            <v>PD</v>
          </cell>
          <cell r="C4088" t="str">
            <v>21</v>
          </cell>
          <cell r="D4088" t="str">
            <v>35035</v>
          </cell>
          <cell r="E4088" t="str">
            <v>F161</v>
          </cell>
        </row>
        <row r="4089">
          <cell r="A4089" t="str">
            <v>META</v>
          </cell>
          <cell r="B4089" t="str">
            <v>NA</v>
          </cell>
          <cell r="C4089" t="str">
            <v>05</v>
          </cell>
          <cell r="D4089" t="str">
            <v>80062</v>
          </cell>
          <cell r="E4089" t="str">
            <v>F162</v>
          </cell>
        </row>
        <row r="4090">
          <cell r="A4090" t="str">
            <v>MEUGLIANO</v>
          </cell>
          <cell r="B4090" t="str">
            <v>TO</v>
          </cell>
          <cell r="C4090" t="str">
            <v>13</v>
          </cell>
          <cell r="D4090" t="str">
            <v>10080</v>
          </cell>
          <cell r="E4090" t="str">
            <v>F164</v>
          </cell>
        </row>
        <row r="4091">
          <cell r="A4091" t="str">
            <v>MEZZAGO</v>
          </cell>
          <cell r="B4091" t="str">
            <v>MI</v>
          </cell>
          <cell r="C4091" t="str">
            <v>10</v>
          </cell>
          <cell r="D4091" t="str">
            <v>20050</v>
          </cell>
          <cell r="E4091" t="str">
            <v>F165</v>
          </cell>
        </row>
        <row r="4092">
          <cell r="A4092" t="str">
            <v>MEZZANA</v>
          </cell>
          <cell r="B4092" t="str">
            <v>TN</v>
          </cell>
          <cell r="C4092" t="str">
            <v>18</v>
          </cell>
          <cell r="D4092" t="str">
            <v>38020</v>
          </cell>
          <cell r="E4092" t="str">
            <v>F168</v>
          </cell>
        </row>
        <row r="4093">
          <cell r="A4093" t="str">
            <v>MEZZANA BIGLI</v>
          </cell>
          <cell r="B4093" t="str">
            <v>PV</v>
          </cell>
          <cell r="C4093" t="str">
            <v>10</v>
          </cell>
          <cell r="D4093" t="str">
            <v>27030</v>
          </cell>
          <cell r="E4093" t="str">
            <v>F170</v>
          </cell>
        </row>
        <row r="4094">
          <cell r="A4094" t="str">
            <v>MEZZANA MORTIGLIENGO</v>
          </cell>
          <cell r="B4094" t="str">
            <v>BI</v>
          </cell>
          <cell r="C4094" t="str">
            <v>13</v>
          </cell>
          <cell r="D4094" t="str">
            <v>13831</v>
          </cell>
          <cell r="E4094" t="str">
            <v>F167</v>
          </cell>
        </row>
        <row r="4095">
          <cell r="A4095" t="str">
            <v>MEZZANA RABATTONE</v>
          </cell>
          <cell r="B4095" t="str">
            <v>PV</v>
          </cell>
          <cell r="C4095" t="str">
            <v>10</v>
          </cell>
          <cell r="D4095" t="str">
            <v>27030</v>
          </cell>
          <cell r="E4095" t="str">
            <v>F171</v>
          </cell>
        </row>
        <row r="4096">
          <cell r="A4096" t="str">
            <v>MEZZANE DI SOTTO</v>
          </cell>
          <cell r="B4096" t="str">
            <v>VR</v>
          </cell>
          <cell r="C4096" t="str">
            <v>21</v>
          </cell>
          <cell r="D4096" t="str">
            <v>37030</v>
          </cell>
          <cell r="E4096" t="str">
            <v>F172</v>
          </cell>
        </row>
        <row r="4097">
          <cell r="A4097" t="str">
            <v>MEZZANEGO</v>
          </cell>
          <cell r="B4097" t="str">
            <v>GE</v>
          </cell>
          <cell r="C4097" t="str">
            <v>09</v>
          </cell>
          <cell r="D4097" t="str">
            <v>16046</v>
          </cell>
          <cell r="E4097" t="str">
            <v>F173</v>
          </cell>
        </row>
        <row r="4098">
          <cell r="A4098" t="str">
            <v>MEZZANI</v>
          </cell>
          <cell r="B4098" t="str">
            <v>PR</v>
          </cell>
          <cell r="C4098" t="str">
            <v>06</v>
          </cell>
          <cell r="D4098" t="str">
            <v>43055</v>
          </cell>
          <cell r="E4098" t="str">
            <v>F174</v>
          </cell>
        </row>
        <row r="4099">
          <cell r="A4099" t="str">
            <v>MEZZANINO</v>
          </cell>
          <cell r="B4099" t="str">
            <v>PV</v>
          </cell>
          <cell r="C4099" t="str">
            <v>10</v>
          </cell>
          <cell r="D4099" t="str">
            <v>27040</v>
          </cell>
          <cell r="E4099" t="str">
            <v>F175</v>
          </cell>
        </row>
        <row r="4100">
          <cell r="A4100" t="str">
            <v>MEZZANO</v>
          </cell>
          <cell r="B4100" t="str">
            <v>TN</v>
          </cell>
          <cell r="C4100" t="str">
            <v>18</v>
          </cell>
          <cell r="D4100" t="str">
            <v>38050</v>
          </cell>
          <cell r="E4100" t="str">
            <v>F176</v>
          </cell>
        </row>
        <row r="4101">
          <cell r="A4101" t="str">
            <v>MEZZEGRA</v>
          </cell>
          <cell r="B4101" t="str">
            <v>CO</v>
          </cell>
          <cell r="C4101" t="str">
            <v>10</v>
          </cell>
          <cell r="D4101" t="str">
            <v>22010</v>
          </cell>
          <cell r="E4101" t="str">
            <v>F181</v>
          </cell>
        </row>
        <row r="4102">
          <cell r="A4102" t="str">
            <v>MEZZENILE</v>
          </cell>
          <cell r="B4102" t="str">
            <v>TO</v>
          </cell>
          <cell r="C4102" t="str">
            <v>13</v>
          </cell>
          <cell r="D4102" t="str">
            <v>10070</v>
          </cell>
          <cell r="E4102" t="str">
            <v>F182</v>
          </cell>
        </row>
        <row r="4103">
          <cell r="A4103" t="str">
            <v>MEZZOCORONA</v>
          </cell>
          <cell r="B4103" t="str">
            <v>TN</v>
          </cell>
          <cell r="C4103" t="str">
            <v>18</v>
          </cell>
          <cell r="D4103" t="str">
            <v>38016</v>
          </cell>
          <cell r="E4103" t="str">
            <v>F183</v>
          </cell>
        </row>
        <row r="4104">
          <cell r="A4104" t="str">
            <v>MEZZOJUSO</v>
          </cell>
          <cell r="B4104" t="str">
            <v>PA</v>
          </cell>
          <cell r="C4104" t="str">
            <v>16</v>
          </cell>
          <cell r="D4104" t="str">
            <v>90030</v>
          </cell>
          <cell r="E4104" t="str">
            <v>F184</v>
          </cell>
        </row>
        <row r="4105">
          <cell r="A4105" t="str">
            <v>MEZZOLDO</v>
          </cell>
          <cell r="B4105" t="str">
            <v>BG</v>
          </cell>
          <cell r="C4105" t="str">
            <v>10</v>
          </cell>
          <cell r="D4105" t="str">
            <v>24010</v>
          </cell>
          <cell r="E4105" t="str">
            <v>F186</v>
          </cell>
        </row>
        <row r="4106">
          <cell r="A4106" t="str">
            <v>MEZZOLOMBARDO</v>
          </cell>
          <cell r="B4106" t="str">
            <v>TN</v>
          </cell>
          <cell r="C4106" t="str">
            <v>18</v>
          </cell>
          <cell r="D4106" t="str">
            <v>38017</v>
          </cell>
          <cell r="E4106" t="str">
            <v>F187</v>
          </cell>
        </row>
        <row r="4107">
          <cell r="A4107" t="str">
            <v>MEZZOMERICO</v>
          </cell>
          <cell r="B4107" t="str">
            <v>NO</v>
          </cell>
          <cell r="C4107" t="str">
            <v>13</v>
          </cell>
          <cell r="D4107" t="str">
            <v>28040</v>
          </cell>
          <cell r="E4107" t="str">
            <v>F188</v>
          </cell>
        </row>
        <row r="4108">
          <cell r="A4108" t="str">
            <v>MIAGLIANO</v>
          </cell>
          <cell r="B4108" t="str">
            <v>BI</v>
          </cell>
          <cell r="C4108" t="str">
            <v>13</v>
          </cell>
          <cell r="D4108" t="str">
            <v>13816</v>
          </cell>
          <cell r="E4108" t="str">
            <v>F189</v>
          </cell>
        </row>
        <row r="4109">
          <cell r="A4109" t="str">
            <v>MIANE</v>
          </cell>
          <cell r="B4109" t="str">
            <v>TV</v>
          </cell>
          <cell r="C4109" t="str">
            <v>21</v>
          </cell>
          <cell r="D4109" t="str">
            <v>31050</v>
          </cell>
          <cell r="E4109" t="str">
            <v>F190</v>
          </cell>
        </row>
        <row r="4110">
          <cell r="A4110" t="str">
            <v>MIASINO</v>
          </cell>
          <cell r="B4110" t="str">
            <v>NO</v>
          </cell>
          <cell r="C4110" t="str">
            <v>13</v>
          </cell>
          <cell r="D4110" t="str">
            <v>28010</v>
          </cell>
          <cell r="E4110" t="str">
            <v>F191</v>
          </cell>
        </row>
        <row r="4111">
          <cell r="A4111" t="str">
            <v>MIAZZINA</v>
          </cell>
          <cell r="B4111" t="str">
            <v>VB</v>
          </cell>
          <cell r="C4111" t="str">
            <v>13</v>
          </cell>
          <cell r="D4111" t="str">
            <v>28817</v>
          </cell>
          <cell r="E4111" t="str">
            <v>F192</v>
          </cell>
        </row>
        <row r="4112">
          <cell r="A4112" t="str">
            <v>MICIGLIANO</v>
          </cell>
          <cell r="B4112" t="str">
            <v>RI</v>
          </cell>
          <cell r="C4112" t="str">
            <v>08</v>
          </cell>
          <cell r="D4112" t="str">
            <v>02010</v>
          </cell>
          <cell r="E4112" t="str">
            <v>F193</v>
          </cell>
        </row>
        <row r="4113">
          <cell r="A4113" t="str">
            <v>MIGGIANO</v>
          </cell>
          <cell r="B4113" t="str">
            <v>LE</v>
          </cell>
          <cell r="C4113" t="str">
            <v>14</v>
          </cell>
          <cell r="D4113" t="str">
            <v>73035</v>
          </cell>
          <cell r="E4113" t="str">
            <v>F194</v>
          </cell>
        </row>
        <row r="4114">
          <cell r="A4114" t="str">
            <v>MIGLIANICO</v>
          </cell>
          <cell r="B4114" t="str">
            <v>CH</v>
          </cell>
          <cell r="C4114" t="str">
            <v>01</v>
          </cell>
          <cell r="D4114" t="str">
            <v>66010</v>
          </cell>
          <cell r="E4114" t="str">
            <v>F196</v>
          </cell>
        </row>
        <row r="4115">
          <cell r="A4115" t="str">
            <v>MIGLIARINO</v>
          </cell>
          <cell r="B4115" t="str">
            <v>FE</v>
          </cell>
          <cell r="C4115" t="str">
            <v>06</v>
          </cell>
          <cell r="D4115" t="str">
            <v>44027</v>
          </cell>
          <cell r="E4115" t="str">
            <v>F198</v>
          </cell>
        </row>
        <row r="4116">
          <cell r="A4116" t="str">
            <v>MIGLIARO</v>
          </cell>
          <cell r="B4116" t="str">
            <v>FE</v>
          </cell>
          <cell r="C4116" t="str">
            <v>06</v>
          </cell>
          <cell r="D4116" t="str">
            <v>44020</v>
          </cell>
          <cell r="E4116" t="str">
            <v>F199</v>
          </cell>
        </row>
        <row r="4117">
          <cell r="A4117" t="str">
            <v>MIGLIERINA</v>
          </cell>
          <cell r="B4117" t="str">
            <v>CZ</v>
          </cell>
          <cell r="C4117" t="str">
            <v>04</v>
          </cell>
          <cell r="D4117" t="str">
            <v>88040</v>
          </cell>
          <cell r="E4117" t="str">
            <v>F200</v>
          </cell>
        </row>
        <row r="4118">
          <cell r="A4118" t="str">
            <v>MIGLIONICO</v>
          </cell>
          <cell r="B4118" t="str">
            <v>MT</v>
          </cell>
          <cell r="C4118" t="str">
            <v>02</v>
          </cell>
          <cell r="D4118" t="str">
            <v>75010</v>
          </cell>
          <cell r="E4118" t="str">
            <v>F201</v>
          </cell>
        </row>
        <row r="4119">
          <cell r="A4119" t="str">
            <v>MIGNANEGO</v>
          </cell>
          <cell r="B4119" t="str">
            <v>GE</v>
          </cell>
          <cell r="C4119" t="str">
            <v>09</v>
          </cell>
          <cell r="D4119" t="str">
            <v>16018</v>
          </cell>
          <cell r="E4119" t="str">
            <v>F202</v>
          </cell>
        </row>
        <row r="4120">
          <cell r="A4120" t="str">
            <v>MIGNANO MONTE LUNGO</v>
          </cell>
          <cell r="B4120" t="str">
            <v>CE</v>
          </cell>
          <cell r="C4120" t="str">
            <v>05</v>
          </cell>
          <cell r="D4120" t="str">
            <v>81049</v>
          </cell>
          <cell r="E4120" t="str">
            <v>F203</v>
          </cell>
        </row>
        <row r="4121">
          <cell r="A4121" t="str">
            <v>MILANO</v>
          </cell>
          <cell r="B4121" t="str">
            <v>MI</v>
          </cell>
          <cell r="C4121" t="str">
            <v>10</v>
          </cell>
          <cell r="D4121" t="str">
            <v>20100</v>
          </cell>
          <cell r="E4121" t="str">
            <v>F205</v>
          </cell>
        </row>
        <row r="4122">
          <cell r="A4122" t="str">
            <v>MILAZZO</v>
          </cell>
          <cell r="B4122" t="str">
            <v>ME</v>
          </cell>
          <cell r="C4122" t="str">
            <v>16</v>
          </cell>
          <cell r="D4122" t="str">
            <v>98057</v>
          </cell>
          <cell r="E4122" t="str">
            <v>F206</v>
          </cell>
        </row>
        <row r="4123">
          <cell r="A4123" t="str">
            <v>MILENA</v>
          </cell>
          <cell r="B4123" t="str">
            <v>CL</v>
          </cell>
          <cell r="C4123" t="str">
            <v>16</v>
          </cell>
          <cell r="D4123" t="str">
            <v>93010</v>
          </cell>
          <cell r="E4123" t="str">
            <v>E618</v>
          </cell>
        </row>
        <row r="4124">
          <cell r="A4124" t="str">
            <v>MILETO</v>
          </cell>
          <cell r="B4124" t="str">
            <v>VV</v>
          </cell>
          <cell r="C4124" t="str">
            <v>04</v>
          </cell>
          <cell r="D4124" t="str">
            <v>89852</v>
          </cell>
          <cell r="E4124" t="str">
            <v>F207</v>
          </cell>
        </row>
        <row r="4125">
          <cell r="A4125" t="str">
            <v>MILIS</v>
          </cell>
          <cell r="B4125" t="str">
            <v>OR</v>
          </cell>
          <cell r="C4125" t="str">
            <v>15</v>
          </cell>
          <cell r="D4125" t="str">
            <v>09070</v>
          </cell>
          <cell r="E4125" t="str">
            <v>F208</v>
          </cell>
        </row>
        <row r="4126">
          <cell r="A4126" t="str">
            <v>MILITELLO IN VAL DI CATANIA</v>
          </cell>
          <cell r="B4126" t="str">
            <v>CT</v>
          </cell>
          <cell r="C4126" t="str">
            <v>16</v>
          </cell>
          <cell r="D4126" t="str">
            <v>95043</v>
          </cell>
          <cell r="E4126" t="str">
            <v>F209</v>
          </cell>
        </row>
        <row r="4127">
          <cell r="A4127" t="str">
            <v>MILITELLO ROSMARINO</v>
          </cell>
          <cell r="B4127" t="str">
            <v>ME</v>
          </cell>
          <cell r="C4127" t="str">
            <v>16</v>
          </cell>
          <cell r="D4127" t="str">
            <v>98070</v>
          </cell>
          <cell r="E4127" t="str">
            <v>F210</v>
          </cell>
        </row>
        <row r="4128">
          <cell r="A4128" t="str">
            <v>MILLESIMO</v>
          </cell>
          <cell r="B4128" t="str">
            <v>SV</v>
          </cell>
          <cell r="C4128" t="str">
            <v>09</v>
          </cell>
          <cell r="D4128" t="str">
            <v>17017</v>
          </cell>
          <cell r="E4128" t="str">
            <v>F213</v>
          </cell>
        </row>
        <row r="4129">
          <cell r="A4129" t="str">
            <v>MILO</v>
          </cell>
          <cell r="B4129" t="str">
            <v>CT</v>
          </cell>
          <cell r="C4129" t="str">
            <v>16</v>
          </cell>
          <cell r="D4129" t="str">
            <v>95010</v>
          </cell>
          <cell r="E4129" t="str">
            <v>F214</v>
          </cell>
        </row>
        <row r="4130">
          <cell r="A4130" t="str">
            <v>MILZANO</v>
          </cell>
          <cell r="B4130" t="str">
            <v>BS</v>
          </cell>
          <cell r="C4130" t="str">
            <v>10</v>
          </cell>
          <cell r="D4130" t="str">
            <v>25020</v>
          </cell>
          <cell r="E4130" t="str">
            <v>F216</v>
          </cell>
        </row>
        <row r="4131">
          <cell r="A4131" t="str">
            <v>MINEO</v>
          </cell>
          <cell r="B4131" t="str">
            <v>CT</v>
          </cell>
          <cell r="C4131" t="str">
            <v>16</v>
          </cell>
          <cell r="D4131" t="str">
            <v>95044</v>
          </cell>
          <cell r="E4131" t="str">
            <v>F217</v>
          </cell>
        </row>
        <row r="4132">
          <cell r="A4132" t="str">
            <v>MINERBE</v>
          </cell>
          <cell r="B4132" t="str">
            <v>VR</v>
          </cell>
          <cell r="C4132" t="str">
            <v>21</v>
          </cell>
          <cell r="D4132" t="str">
            <v>37046</v>
          </cell>
          <cell r="E4132" t="str">
            <v>F218</v>
          </cell>
        </row>
        <row r="4133">
          <cell r="A4133" t="str">
            <v>MINERBIO</v>
          </cell>
          <cell r="B4133" t="str">
            <v>BO</v>
          </cell>
          <cell r="C4133" t="str">
            <v>06</v>
          </cell>
          <cell r="D4133" t="str">
            <v>40061</v>
          </cell>
          <cell r="E4133" t="str">
            <v>F219</v>
          </cell>
        </row>
        <row r="4134">
          <cell r="A4134" t="str">
            <v>MINERVINO DI LECCE</v>
          </cell>
          <cell r="B4134" t="str">
            <v>LE</v>
          </cell>
          <cell r="C4134" t="str">
            <v>14</v>
          </cell>
          <cell r="D4134" t="str">
            <v>73027</v>
          </cell>
          <cell r="E4134" t="str">
            <v>F221</v>
          </cell>
        </row>
        <row r="4135">
          <cell r="A4135" t="str">
            <v>MINERVINO MURGE</v>
          </cell>
          <cell r="B4135" t="str">
            <v>BA</v>
          </cell>
          <cell r="C4135" t="str">
            <v>14</v>
          </cell>
          <cell r="D4135" t="str">
            <v>70055</v>
          </cell>
          <cell r="E4135" t="str">
            <v>F220</v>
          </cell>
        </row>
        <row r="4136">
          <cell r="A4136" t="str">
            <v>MINORI</v>
          </cell>
          <cell r="B4136" t="str">
            <v>SA</v>
          </cell>
          <cell r="C4136" t="str">
            <v>05</v>
          </cell>
          <cell r="D4136" t="str">
            <v>84010</v>
          </cell>
          <cell r="E4136" t="str">
            <v>F223</v>
          </cell>
        </row>
        <row r="4137">
          <cell r="A4137" t="str">
            <v>MINTURNO</v>
          </cell>
          <cell r="B4137" t="str">
            <v>LT</v>
          </cell>
          <cell r="C4137" t="str">
            <v>08</v>
          </cell>
          <cell r="D4137" t="str">
            <v>04026</v>
          </cell>
          <cell r="E4137" t="str">
            <v>F224</v>
          </cell>
        </row>
        <row r="4138">
          <cell r="A4138" t="str">
            <v>MINUCCIANO</v>
          </cell>
          <cell r="B4138" t="str">
            <v>LU</v>
          </cell>
          <cell r="C4138" t="str">
            <v>17</v>
          </cell>
          <cell r="D4138" t="str">
            <v>55034</v>
          </cell>
          <cell r="E4138" t="str">
            <v>F225</v>
          </cell>
        </row>
        <row r="4139">
          <cell r="A4139" t="str">
            <v>MIOGLIA</v>
          </cell>
          <cell r="B4139" t="str">
            <v>SV</v>
          </cell>
          <cell r="C4139" t="str">
            <v>09</v>
          </cell>
          <cell r="D4139" t="str">
            <v>17040</v>
          </cell>
          <cell r="E4139" t="str">
            <v>F226</v>
          </cell>
        </row>
        <row r="4140">
          <cell r="A4140" t="str">
            <v>MIRA</v>
          </cell>
          <cell r="B4140" t="str">
            <v>VE</v>
          </cell>
          <cell r="C4140" t="str">
            <v>21</v>
          </cell>
          <cell r="D4140" t="str">
            <v>30034</v>
          </cell>
          <cell r="E4140" t="str">
            <v>F229</v>
          </cell>
        </row>
        <row r="4141">
          <cell r="A4141" t="str">
            <v>MIRABELLA ECLANO</v>
          </cell>
          <cell r="B4141" t="str">
            <v>AV</v>
          </cell>
          <cell r="C4141" t="str">
            <v>05</v>
          </cell>
          <cell r="D4141" t="str">
            <v>83036</v>
          </cell>
          <cell r="E4141" t="str">
            <v>F230</v>
          </cell>
        </row>
        <row r="4142">
          <cell r="A4142" t="str">
            <v>MIRABELLA IMBACCARI</v>
          </cell>
          <cell r="B4142" t="str">
            <v>CT</v>
          </cell>
          <cell r="C4142" t="str">
            <v>16</v>
          </cell>
          <cell r="D4142" t="str">
            <v>95040</v>
          </cell>
          <cell r="E4142" t="str">
            <v>F231</v>
          </cell>
        </row>
        <row r="4143">
          <cell r="A4143" t="str">
            <v>MIRABELLO</v>
          </cell>
          <cell r="B4143" t="str">
            <v>FE</v>
          </cell>
          <cell r="C4143" t="str">
            <v>06</v>
          </cell>
          <cell r="D4143" t="str">
            <v>44043</v>
          </cell>
          <cell r="E4143" t="str">
            <v>F235</v>
          </cell>
        </row>
        <row r="4144">
          <cell r="A4144" t="str">
            <v>MIRABELLO MONFERRATO</v>
          </cell>
          <cell r="B4144" t="str">
            <v>AL</v>
          </cell>
          <cell r="C4144" t="str">
            <v>13</v>
          </cell>
          <cell r="D4144" t="str">
            <v>15040</v>
          </cell>
          <cell r="E4144" t="str">
            <v>F232</v>
          </cell>
        </row>
        <row r="4145">
          <cell r="A4145" t="str">
            <v>MIRABELLO SANNITICO</v>
          </cell>
          <cell r="B4145" t="str">
            <v>CB</v>
          </cell>
          <cell r="C4145" t="str">
            <v>12</v>
          </cell>
          <cell r="D4145" t="str">
            <v>86010</v>
          </cell>
          <cell r="E4145" t="str">
            <v>F233</v>
          </cell>
        </row>
        <row r="4146">
          <cell r="A4146" t="str">
            <v>MIRADOLO TERME</v>
          </cell>
          <cell r="B4146" t="str">
            <v>PV</v>
          </cell>
          <cell r="C4146" t="str">
            <v>10</v>
          </cell>
          <cell r="D4146" t="str">
            <v>27010</v>
          </cell>
          <cell r="E4146" t="str">
            <v>F238</v>
          </cell>
        </row>
        <row r="4147">
          <cell r="A4147" t="str">
            <v>MIRANDA</v>
          </cell>
          <cell r="B4147" t="str">
            <v>IS</v>
          </cell>
          <cell r="C4147" t="str">
            <v>12</v>
          </cell>
          <cell r="D4147" t="str">
            <v>86080</v>
          </cell>
          <cell r="E4147" t="str">
            <v>F239</v>
          </cell>
        </row>
        <row r="4148">
          <cell r="A4148" t="str">
            <v>MIRANDOLA</v>
          </cell>
          <cell r="B4148" t="str">
            <v>MO</v>
          </cell>
          <cell r="C4148" t="str">
            <v>06</v>
          </cell>
          <cell r="D4148" t="str">
            <v>41037</v>
          </cell>
          <cell r="E4148" t="str">
            <v>F240</v>
          </cell>
        </row>
        <row r="4149">
          <cell r="A4149" t="str">
            <v>MIRANO</v>
          </cell>
          <cell r="B4149" t="str">
            <v>VE</v>
          </cell>
          <cell r="C4149" t="str">
            <v>21</v>
          </cell>
          <cell r="D4149" t="str">
            <v>30035</v>
          </cell>
          <cell r="E4149" t="str">
            <v>F241</v>
          </cell>
        </row>
        <row r="4150">
          <cell r="A4150" t="str">
            <v>MIRTO</v>
          </cell>
          <cell r="B4150" t="str">
            <v>ME</v>
          </cell>
          <cell r="C4150" t="str">
            <v>16</v>
          </cell>
          <cell r="D4150" t="str">
            <v>98070</v>
          </cell>
          <cell r="E4150" t="str">
            <v>F242</v>
          </cell>
        </row>
        <row r="4151">
          <cell r="A4151" t="str">
            <v>MISANO ADRIATICO</v>
          </cell>
          <cell r="B4151" t="str">
            <v>RN</v>
          </cell>
          <cell r="C4151" t="str">
            <v>06</v>
          </cell>
          <cell r="D4151" t="str">
            <v>47843</v>
          </cell>
          <cell r="E4151" t="str">
            <v>F244</v>
          </cell>
        </row>
        <row r="4152">
          <cell r="A4152" t="str">
            <v>MISANO DI GERA D'ADDA</v>
          </cell>
          <cell r="B4152" t="str">
            <v>BG</v>
          </cell>
          <cell r="C4152" t="str">
            <v>10</v>
          </cell>
          <cell r="D4152" t="str">
            <v>24040</v>
          </cell>
          <cell r="E4152" t="str">
            <v>F243</v>
          </cell>
        </row>
        <row r="4153">
          <cell r="A4153" t="str">
            <v>MISILMERI</v>
          </cell>
          <cell r="B4153" t="str">
            <v>PA</v>
          </cell>
          <cell r="C4153" t="str">
            <v>16</v>
          </cell>
          <cell r="D4153" t="str">
            <v>90036</v>
          </cell>
          <cell r="E4153" t="str">
            <v>F246</v>
          </cell>
        </row>
        <row r="4154">
          <cell r="A4154" t="str">
            <v>MISINTO</v>
          </cell>
          <cell r="B4154" t="str">
            <v>MI</v>
          </cell>
          <cell r="C4154" t="str">
            <v>10</v>
          </cell>
          <cell r="D4154" t="str">
            <v>20020</v>
          </cell>
          <cell r="E4154" t="str">
            <v>F247</v>
          </cell>
        </row>
        <row r="4155">
          <cell r="A4155" t="str">
            <v>MISSAGLIA</v>
          </cell>
          <cell r="B4155" t="str">
            <v>LC</v>
          </cell>
          <cell r="C4155" t="str">
            <v>10</v>
          </cell>
          <cell r="D4155" t="str">
            <v>23873</v>
          </cell>
          <cell r="E4155" t="str">
            <v>F248</v>
          </cell>
        </row>
        <row r="4156">
          <cell r="A4156" t="str">
            <v>MISSANELLO</v>
          </cell>
          <cell r="B4156" t="str">
            <v>PZ</v>
          </cell>
          <cell r="C4156" t="str">
            <v>02</v>
          </cell>
          <cell r="D4156" t="str">
            <v>85010</v>
          </cell>
          <cell r="E4156" t="str">
            <v>F249</v>
          </cell>
        </row>
        <row r="4157">
          <cell r="A4157" t="str">
            <v>MISTERBIANCO</v>
          </cell>
          <cell r="B4157" t="str">
            <v>CT</v>
          </cell>
          <cell r="C4157" t="str">
            <v>16</v>
          </cell>
          <cell r="D4157" t="str">
            <v>95045</v>
          </cell>
          <cell r="E4157" t="str">
            <v>F250</v>
          </cell>
        </row>
        <row r="4158">
          <cell r="A4158" t="str">
            <v>MISTRETTA</v>
          </cell>
          <cell r="B4158" t="str">
            <v>ME</v>
          </cell>
          <cell r="C4158" t="str">
            <v>16</v>
          </cell>
          <cell r="D4158" t="str">
            <v>98073</v>
          </cell>
          <cell r="E4158" t="str">
            <v>F251</v>
          </cell>
        </row>
        <row r="4159">
          <cell r="A4159" t="str">
            <v>MOASCA</v>
          </cell>
          <cell r="B4159" t="str">
            <v>AT</v>
          </cell>
          <cell r="C4159" t="str">
            <v>13</v>
          </cell>
          <cell r="D4159" t="str">
            <v>14050</v>
          </cell>
          <cell r="E4159" t="str">
            <v>F254</v>
          </cell>
        </row>
        <row r="4160">
          <cell r="A4160" t="str">
            <v>MOCONESI</v>
          </cell>
          <cell r="B4160" t="str">
            <v>GE</v>
          </cell>
          <cell r="C4160" t="str">
            <v>09</v>
          </cell>
          <cell r="D4160" t="str">
            <v>16047</v>
          </cell>
          <cell r="E4160" t="str">
            <v>F256</v>
          </cell>
        </row>
        <row r="4161">
          <cell r="A4161" t="str">
            <v>MODENA</v>
          </cell>
          <cell r="B4161" t="str">
            <v>MO</v>
          </cell>
          <cell r="C4161" t="str">
            <v>06</v>
          </cell>
          <cell r="D4161" t="str">
            <v>41100</v>
          </cell>
          <cell r="E4161" t="str">
            <v>F257</v>
          </cell>
        </row>
        <row r="4162">
          <cell r="A4162" t="str">
            <v>MODICA</v>
          </cell>
          <cell r="B4162" t="str">
            <v>RG</v>
          </cell>
          <cell r="C4162" t="str">
            <v>16</v>
          </cell>
          <cell r="D4162" t="str">
            <v>97015</v>
          </cell>
          <cell r="E4162" t="str">
            <v>F258</v>
          </cell>
        </row>
        <row r="4163">
          <cell r="A4163" t="str">
            <v>MODIGLIANA</v>
          </cell>
          <cell r="B4163" t="str">
            <v>FO</v>
          </cell>
          <cell r="C4163" t="str">
            <v>06</v>
          </cell>
          <cell r="D4163" t="str">
            <v>47015</v>
          </cell>
          <cell r="E4163" t="str">
            <v>F259</v>
          </cell>
        </row>
        <row r="4164">
          <cell r="A4164" t="str">
            <v>MODOLO</v>
          </cell>
          <cell r="B4164" t="str">
            <v>NU</v>
          </cell>
          <cell r="C4164" t="str">
            <v>15</v>
          </cell>
          <cell r="D4164" t="str">
            <v>08010</v>
          </cell>
          <cell r="E4164" t="str">
            <v>F261</v>
          </cell>
        </row>
        <row r="4165">
          <cell r="A4165" t="str">
            <v>MODUGNO</v>
          </cell>
          <cell r="B4165" t="str">
            <v>BA</v>
          </cell>
          <cell r="C4165" t="str">
            <v>14</v>
          </cell>
          <cell r="D4165" t="str">
            <v>70026</v>
          </cell>
          <cell r="E4165" t="str">
            <v>F262</v>
          </cell>
        </row>
        <row r="4166">
          <cell r="A4166" t="str">
            <v>MOENA</v>
          </cell>
          <cell r="B4166" t="str">
            <v>TN</v>
          </cell>
          <cell r="C4166" t="str">
            <v>18</v>
          </cell>
          <cell r="D4166" t="str">
            <v>38035</v>
          </cell>
          <cell r="E4166" t="str">
            <v>F263</v>
          </cell>
        </row>
        <row r="4167">
          <cell r="A4167" t="str">
            <v>MOGADISCIO</v>
          </cell>
          <cell r="B4167" t="str">
            <v>EE</v>
          </cell>
          <cell r="C4167" t="str">
            <v/>
          </cell>
          <cell r="D4167" t="str">
            <v/>
          </cell>
          <cell r="E4167" t="str">
            <v>Z345</v>
          </cell>
        </row>
        <row r="4168">
          <cell r="A4168" t="str">
            <v>MOGGIO</v>
          </cell>
          <cell r="B4168" t="str">
            <v>LC</v>
          </cell>
          <cell r="C4168" t="str">
            <v>10</v>
          </cell>
          <cell r="D4168" t="str">
            <v>23817</v>
          </cell>
          <cell r="E4168" t="str">
            <v>F265</v>
          </cell>
        </row>
        <row r="4169">
          <cell r="A4169" t="str">
            <v>MOGGIO UDINESE</v>
          </cell>
          <cell r="B4169" t="str">
            <v>UD</v>
          </cell>
          <cell r="C4169" t="str">
            <v>07</v>
          </cell>
          <cell r="D4169" t="str">
            <v>33015</v>
          </cell>
          <cell r="E4169" t="str">
            <v>F266</v>
          </cell>
        </row>
        <row r="4170">
          <cell r="A4170" t="str">
            <v>MOGLIA</v>
          </cell>
          <cell r="B4170" t="str">
            <v>MN</v>
          </cell>
          <cell r="C4170" t="str">
            <v>10</v>
          </cell>
          <cell r="D4170" t="str">
            <v>46024</v>
          </cell>
          <cell r="E4170" t="str">
            <v>F267</v>
          </cell>
        </row>
        <row r="4171">
          <cell r="A4171" t="str">
            <v>MOGLIANO</v>
          </cell>
          <cell r="B4171" t="str">
            <v>MC</v>
          </cell>
          <cell r="C4171" t="str">
            <v>11</v>
          </cell>
          <cell r="D4171" t="str">
            <v>62010</v>
          </cell>
          <cell r="E4171" t="str">
            <v>F268</v>
          </cell>
        </row>
        <row r="4172">
          <cell r="A4172" t="str">
            <v>MOGLIANO VENETO</v>
          </cell>
          <cell r="B4172" t="str">
            <v>TV</v>
          </cell>
          <cell r="C4172" t="str">
            <v>21</v>
          </cell>
          <cell r="D4172" t="str">
            <v>31021</v>
          </cell>
          <cell r="E4172" t="str">
            <v>F269</v>
          </cell>
        </row>
        <row r="4173">
          <cell r="A4173" t="str">
            <v>MOGORELLA</v>
          </cell>
          <cell r="B4173" t="str">
            <v>OR</v>
          </cell>
          <cell r="C4173" t="str">
            <v>15</v>
          </cell>
          <cell r="D4173" t="str">
            <v>09080</v>
          </cell>
          <cell r="E4173" t="str">
            <v>F270</v>
          </cell>
        </row>
        <row r="4174">
          <cell r="A4174" t="str">
            <v>MOGORO</v>
          </cell>
          <cell r="B4174" t="str">
            <v>OR</v>
          </cell>
          <cell r="C4174" t="str">
            <v>15</v>
          </cell>
          <cell r="D4174" t="str">
            <v>09095</v>
          </cell>
          <cell r="E4174" t="str">
            <v>F272</v>
          </cell>
        </row>
        <row r="4175">
          <cell r="A4175" t="str">
            <v>MOIANO</v>
          </cell>
          <cell r="B4175" t="str">
            <v>BN</v>
          </cell>
          <cell r="C4175" t="str">
            <v>05</v>
          </cell>
          <cell r="D4175" t="str">
            <v>82010</v>
          </cell>
          <cell r="E4175" t="str">
            <v>F274</v>
          </cell>
        </row>
        <row r="4176">
          <cell r="A4176" t="str">
            <v>MOIMACCO</v>
          </cell>
          <cell r="B4176" t="str">
            <v>UD</v>
          </cell>
          <cell r="C4176" t="str">
            <v>07</v>
          </cell>
          <cell r="D4176" t="str">
            <v>33040</v>
          </cell>
          <cell r="E4176" t="str">
            <v>F275</v>
          </cell>
        </row>
        <row r="4177">
          <cell r="A4177" t="str">
            <v>MOIO ALCANTARA</v>
          </cell>
          <cell r="B4177" t="str">
            <v>ME</v>
          </cell>
          <cell r="C4177" t="str">
            <v>16</v>
          </cell>
          <cell r="D4177" t="str">
            <v>98030</v>
          </cell>
          <cell r="E4177" t="str">
            <v>F277</v>
          </cell>
        </row>
        <row r="4178">
          <cell r="A4178" t="str">
            <v>MOIO DE' CALVI</v>
          </cell>
          <cell r="B4178" t="str">
            <v>BG</v>
          </cell>
          <cell r="C4178" t="str">
            <v>10</v>
          </cell>
          <cell r="D4178" t="str">
            <v>24010</v>
          </cell>
          <cell r="E4178" t="str">
            <v>F276</v>
          </cell>
        </row>
        <row r="4179">
          <cell r="A4179" t="str">
            <v>MOIO DELLA CIVITELLA</v>
          </cell>
          <cell r="B4179" t="str">
            <v>SA</v>
          </cell>
          <cell r="C4179" t="str">
            <v>05</v>
          </cell>
          <cell r="D4179" t="str">
            <v>84060</v>
          </cell>
          <cell r="E4179" t="str">
            <v>F278</v>
          </cell>
        </row>
        <row r="4180">
          <cell r="A4180" t="str">
            <v>MOIOLA</v>
          </cell>
          <cell r="B4180" t="str">
            <v>CN</v>
          </cell>
          <cell r="C4180" t="str">
            <v>13</v>
          </cell>
          <cell r="D4180" t="str">
            <v>12010</v>
          </cell>
          <cell r="E4180" t="str">
            <v>F279</v>
          </cell>
        </row>
        <row r="4181">
          <cell r="A4181" t="str">
            <v>MOLA DI BARI</v>
          </cell>
          <cell r="B4181" t="str">
            <v>BA</v>
          </cell>
          <cell r="C4181" t="str">
            <v>14</v>
          </cell>
          <cell r="D4181" t="str">
            <v>70042</v>
          </cell>
          <cell r="E4181" t="str">
            <v>F280</v>
          </cell>
        </row>
        <row r="4182">
          <cell r="A4182" t="str">
            <v>MOLARE</v>
          </cell>
          <cell r="B4182" t="str">
            <v>AL</v>
          </cell>
          <cell r="C4182" t="str">
            <v>13</v>
          </cell>
          <cell r="D4182" t="str">
            <v>15074</v>
          </cell>
          <cell r="E4182" t="str">
            <v>F281</v>
          </cell>
        </row>
        <row r="4183">
          <cell r="A4183" t="str">
            <v>MOLAZZANA</v>
          </cell>
          <cell r="B4183" t="str">
            <v>LU</v>
          </cell>
          <cell r="C4183" t="str">
            <v>17</v>
          </cell>
          <cell r="D4183" t="str">
            <v>55020</v>
          </cell>
          <cell r="E4183" t="str">
            <v>F283</v>
          </cell>
        </row>
        <row r="4184">
          <cell r="A4184" t="str">
            <v>MOLFETTA</v>
          </cell>
          <cell r="B4184" t="str">
            <v>BA</v>
          </cell>
          <cell r="C4184" t="str">
            <v>14</v>
          </cell>
          <cell r="D4184" t="str">
            <v>70056</v>
          </cell>
          <cell r="E4184" t="str">
            <v>F284</v>
          </cell>
        </row>
        <row r="4185">
          <cell r="A4185" t="str">
            <v>MOLINA ATERNO</v>
          </cell>
          <cell r="B4185" t="str">
            <v>AQ</v>
          </cell>
          <cell r="C4185" t="str">
            <v>01</v>
          </cell>
          <cell r="D4185" t="str">
            <v>67020</v>
          </cell>
          <cell r="E4185" t="str">
            <v>M255</v>
          </cell>
        </row>
        <row r="4186">
          <cell r="A4186" t="str">
            <v>MOLINA DI LEDRO</v>
          </cell>
          <cell r="B4186" t="str">
            <v>TN</v>
          </cell>
          <cell r="C4186" t="str">
            <v>18</v>
          </cell>
          <cell r="D4186" t="str">
            <v>38060</v>
          </cell>
          <cell r="E4186" t="str">
            <v>F286</v>
          </cell>
        </row>
        <row r="4187">
          <cell r="A4187" t="str">
            <v>MOLINARA</v>
          </cell>
          <cell r="B4187" t="str">
            <v>BN</v>
          </cell>
          <cell r="C4187" t="str">
            <v>05</v>
          </cell>
          <cell r="D4187" t="str">
            <v>82020</v>
          </cell>
          <cell r="E4187" t="str">
            <v>F287</v>
          </cell>
        </row>
        <row r="4188">
          <cell r="A4188" t="str">
            <v>MOLINELLA</v>
          </cell>
          <cell r="B4188" t="str">
            <v>BO</v>
          </cell>
          <cell r="C4188" t="str">
            <v>06</v>
          </cell>
          <cell r="D4188" t="str">
            <v>40062</v>
          </cell>
          <cell r="E4188" t="str">
            <v>F288</v>
          </cell>
        </row>
        <row r="4189">
          <cell r="A4189" t="str">
            <v>MOLINI DI TRIORA</v>
          </cell>
          <cell r="B4189" t="str">
            <v>IM</v>
          </cell>
          <cell r="C4189" t="str">
            <v>09</v>
          </cell>
          <cell r="D4189" t="str">
            <v>18010</v>
          </cell>
          <cell r="E4189" t="str">
            <v>F290</v>
          </cell>
        </row>
        <row r="4190">
          <cell r="A4190" t="str">
            <v>MOLINO DEI TORTI</v>
          </cell>
          <cell r="B4190" t="str">
            <v>AL</v>
          </cell>
          <cell r="C4190" t="str">
            <v>13</v>
          </cell>
          <cell r="D4190" t="str">
            <v>15050</v>
          </cell>
          <cell r="E4190" t="str">
            <v>F293</v>
          </cell>
        </row>
        <row r="4191">
          <cell r="A4191" t="str">
            <v>MOLISE</v>
          </cell>
          <cell r="B4191" t="str">
            <v>CB</v>
          </cell>
          <cell r="C4191" t="str">
            <v>12</v>
          </cell>
          <cell r="D4191" t="str">
            <v>86020</v>
          </cell>
          <cell r="E4191" t="str">
            <v>F294</v>
          </cell>
        </row>
        <row r="4192">
          <cell r="A4192" t="str">
            <v>MOLITERNO</v>
          </cell>
          <cell r="B4192" t="str">
            <v>PZ</v>
          </cell>
          <cell r="C4192" t="str">
            <v>02</v>
          </cell>
          <cell r="D4192" t="str">
            <v>85047</v>
          </cell>
          <cell r="E4192" t="str">
            <v>F295</v>
          </cell>
        </row>
        <row r="4193">
          <cell r="A4193" t="str">
            <v>MOLLIA</v>
          </cell>
          <cell r="B4193" t="str">
            <v>VC</v>
          </cell>
          <cell r="C4193" t="str">
            <v>13</v>
          </cell>
          <cell r="D4193" t="str">
            <v>13023</v>
          </cell>
          <cell r="E4193" t="str">
            <v>F297</v>
          </cell>
        </row>
        <row r="4194">
          <cell r="A4194" t="str">
            <v>MOLOCHIO</v>
          </cell>
          <cell r="B4194" t="str">
            <v>RC</v>
          </cell>
          <cell r="C4194" t="str">
            <v>04</v>
          </cell>
          <cell r="D4194" t="str">
            <v>89010</v>
          </cell>
          <cell r="E4194" t="str">
            <v>F301</v>
          </cell>
        </row>
        <row r="4195">
          <cell r="A4195" t="str">
            <v>MOLTENO</v>
          </cell>
          <cell r="B4195" t="str">
            <v>LC</v>
          </cell>
          <cell r="C4195" t="str">
            <v>10</v>
          </cell>
          <cell r="D4195" t="str">
            <v>23847</v>
          </cell>
          <cell r="E4195" t="str">
            <v>F304</v>
          </cell>
        </row>
        <row r="4196">
          <cell r="A4196" t="str">
            <v>MOLTRASIO</v>
          </cell>
          <cell r="B4196" t="str">
            <v>CO</v>
          </cell>
          <cell r="C4196" t="str">
            <v>10</v>
          </cell>
          <cell r="D4196" t="str">
            <v>22010</v>
          </cell>
          <cell r="E4196" t="str">
            <v>F305</v>
          </cell>
        </row>
        <row r="4197">
          <cell r="A4197" t="str">
            <v>MOLVENA</v>
          </cell>
          <cell r="B4197" t="str">
            <v>VI</v>
          </cell>
          <cell r="C4197" t="str">
            <v>21</v>
          </cell>
          <cell r="D4197" t="str">
            <v>36060</v>
          </cell>
          <cell r="E4197" t="str">
            <v>F306</v>
          </cell>
        </row>
        <row r="4198">
          <cell r="A4198" t="str">
            <v>MOLVENO</v>
          </cell>
          <cell r="B4198" t="str">
            <v>TN</v>
          </cell>
          <cell r="C4198" t="str">
            <v>18</v>
          </cell>
          <cell r="D4198" t="str">
            <v>38018</v>
          </cell>
          <cell r="E4198" t="str">
            <v>F307</v>
          </cell>
        </row>
        <row r="4199">
          <cell r="A4199" t="str">
            <v>MOMBALDONE</v>
          </cell>
          <cell r="B4199" t="str">
            <v>AT</v>
          </cell>
          <cell r="C4199" t="str">
            <v>13</v>
          </cell>
          <cell r="D4199" t="str">
            <v>14050</v>
          </cell>
          <cell r="E4199" t="str">
            <v>F308</v>
          </cell>
        </row>
        <row r="4200">
          <cell r="A4200" t="str">
            <v>MOMBARCARO</v>
          </cell>
          <cell r="B4200" t="str">
            <v>CN</v>
          </cell>
          <cell r="C4200" t="str">
            <v>13</v>
          </cell>
          <cell r="D4200" t="str">
            <v>12070</v>
          </cell>
          <cell r="E4200" t="str">
            <v>F309</v>
          </cell>
        </row>
        <row r="4201">
          <cell r="A4201" t="str">
            <v>MOMBAROCCIO</v>
          </cell>
          <cell r="B4201" t="str">
            <v>PS</v>
          </cell>
          <cell r="C4201" t="str">
            <v>11</v>
          </cell>
          <cell r="D4201" t="str">
            <v>61024</v>
          </cell>
          <cell r="E4201" t="str">
            <v>F310</v>
          </cell>
        </row>
        <row r="4202">
          <cell r="A4202" t="str">
            <v>MOMBARUZZO</v>
          </cell>
          <cell r="B4202" t="str">
            <v>AT</v>
          </cell>
          <cell r="C4202" t="str">
            <v>13</v>
          </cell>
          <cell r="D4202" t="str">
            <v>14046</v>
          </cell>
          <cell r="E4202" t="str">
            <v>F311</v>
          </cell>
        </row>
        <row r="4203">
          <cell r="A4203" t="str">
            <v>MOMBASIGLIO</v>
          </cell>
          <cell r="B4203" t="str">
            <v>CN</v>
          </cell>
          <cell r="C4203" t="str">
            <v>13</v>
          </cell>
          <cell r="D4203" t="str">
            <v>12070</v>
          </cell>
          <cell r="E4203" t="str">
            <v>F312</v>
          </cell>
        </row>
        <row r="4204">
          <cell r="A4204" t="str">
            <v>MOMBELLO DI TORINO</v>
          </cell>
          <cell r="B4204" t="str">
            <v>TO</v>
          </cell>
          <cell r="C4204" t="str">
            <v>13</v>
          </cell>
          <cell r="D4204" t="str">
            <v>10020</v>
          </cell>
          <cell r="E4204" t="str">
            <v>F315</v>
          </cell>
        </row>
        <row r="4205">
          <cell r="A4205" t="str">
            <v>MOMBELLO MONFERRATO</v>
          </cell>
          <cell r="B4205" t="str">
            <v>AL</v>
          </cell>
          <cell r="C4205" t="str">
            <v>13</v>
          </cell>
          <cell r="D4205" t="str">
            <v>15020</v>
          </cell>
          <cell r="E4205" t="str">
            <v>F313</v>
          </cell>
        </row>
        <row r="4206">
          <cell r="A4206" t="str">
            <v>MOMBERCELLI</v>
          </cell>
          <cell r="B4206" t="str">
            <v>AT</v>
          </cell>
          <cell r="C4206" t="str">
            <v>13</v>
          </cell>
          <cell r="D4206" t="str">
            <v>14047</v>
          </cell>
          <cell r="E4206" t="str">
            <v>F316</v>
          </cell>
        </row>
        <row r="4207">
          <cell r="A4207" t="str">
            <v>MOMO</v>
          </cell>
          <cell r="B4207" t="str">
            <v>NO</v>
          </cell>
          <cell r="C4207" t="str">
            <v>13</v>
          </cell>
          <cell r="D4207" t="str">
            <v>28015</v>
          </cell>
          <cell r="E4207" t="str">
            <v>F317</v>
          </cell>
        </row>
        <row r="4208">
          <cell r="A4208" t="str">
            <v>MOMPANTERO</v>
          </cell>
          <cell r="B4208" t="str">
            <v>TO</v>
          </cell>
          <cell r="C4208" t="str">
            <v>13</v>
          </cell>
          <cell r="D4208" t="str">
            <v>10059</v>
          </cell>
          <cell r="E4208" t="str">
            <v>F318</v>
          </cell>
        </row>
        <row r="4209">
          <cell r="A4209" t="str">
            <v>MOMPEO</v>
          </cell>
          <cell r="B4209" t="str">
            <v>RI</v>
          </cell>
          <cell r="C4209" t="str">
            <v>08</v>
          </cell>
          <cell r="D4209" t="str">
            <v>02040</v>
          </cell>
          <cell r="E4209" t="str">
            <v>F319</v>
          </cell>
        </row>
        <row r="4210">
          <cell r="A4210" t="str">
            <v>MOMPERONE</v>
          </cell>
          <cell r="B4210" t="str">
            <v>AL</v>
          </cell>
          <cell r="C4210" t="str">
            <v>13</v>
          </cell>
          <cell r="D4210" t="str">
            <v>15050</v>
          </cell>
          <cell r="E4210" t="str">
            <v>F320</v>
          </cell>
        </row>
        <row r="4211">
          <cell r="A4211" t="str">
            <v>MONACILIONI</v>
          </cell>
          <cell r="B4211" t="str">
            <v>CB</v>
          </cell>
          <cell r="C4211" t="str">
            <v>12</v>
          </cell>
          <cell r="D4211" t="str">
            <v>86040</v>
          </cell>
          <cell r="E4211" t="str">
            <v>F322</v>
          </cell>
        </row>
        <row r="4212">
          <cell r="A4212" t="str">
            <v>MONALE</v>
          </cell>
          <cell r="B4212" t="str">
            <v>AT</v>
          </cell>
          <cell r="C4212" t="str">
            <v>13</v>
          </cell>
          <cell r="D4212" t="str">
            <v>14013</v>
          </cell>
          <cell r="E4212" t="str">
            <v>F323</v>
          </cell>
        </row>
        <row r="4213">
          <cell r="A4213" t="str">
            <v>MONASTERACE</v>
          </cell>
          <cell r="B4213" t="str">
            <v>RC</v>
          </cell>
          <cell r="C4213" t="str">
            <v>04</v>
          </cell>
          <cell r="D4213" t="str">
            <v>89040</v>
          </cell>
          <cell r="E4213" t="str">
            <v>F324</v>
          </cell>
        </row>
        <row r="4214">
          <cell r="A4214" t="str">
            <v>MONASTERO BORMIDA</v>
          </cell>
          <cell r="B4214" t="str">
            <v>AT</v>
          </cell>
          <cell r="C4214" t="str">
            <v>13</v>
          </cell>
          <cell r="D4214" t="str">
            <v>14058</v>
          </cell>
          <cell r="E4214" t="str">
            <v>F325</v>
          </cell>
        </row>
        <row r="4215">
          <cell r="A4215" t="str">
            <v>MONASTERO DI LANZO</v>
          </cell>
          <cell r="B4215" t="str">
            <v>TO</v>
          </cell>
          <cell r="C4215" t="str">
            <v>13</v>
          </cell>
          <cell r="D4215" t="str">
            <v>10070</v>
          </cell>
          <cell r="E4215" t="str">
            <v>F327</v>
          </cell>
        </row>
        <row r="4216">
          <cell r="A4216" t="str">
            <v>MONASTERO DI VASCO</v>
          </cell>
          <cell r="B4216" t="str">
            <v>CN</v>
          </cell>
          <cell r="C4216" t="str">
            <v>13</v>
          </cell>
          <cell r="D4216" t="str">
            <v>12080</v>
          </cell>
          <cell r="E4216" t="str">
            <v>F326</v>
          </cell>
        </row>
        <row r="4217">
          <cell r="A4217" t="str">
            <v>MONASTEROLO CASOTTO</v>
          </cell>
          <cell r="B4217" t="str">
            <v>CN</v>
          </cell>
          <cell r="C4217" t="str">
            <v>13</v>
          </cell>
          <cell r="D4217" t="str">
            <v>12080</v>
          </cell>
          <cell r="E4217" t="str">
            <v>F329</v>
          </cell>
        </row>
        <row r="4218">
          <cell r="A4218" t="str">
            <v>MONASTEROLO DEL CASTELLO</v>
          </cell>
          <cell r="B4218" t="str">
            <v>BG</v>
          </cell>
          <cell r="C4218" t="str">
            <v>10</v>
          </cell>
          <cell r="D4218" t="str">
            <v>24060</v>
          </cell>
          <cell r="E4218" t="str">
            <v>F328</v>
          </cell>
        </row>
        <row r="4219">
          <cell r="A4219" t="str">
            <v>MONASTEROLO DI SAVIGLIANO</v>
          </cell>
          <cell r="B4219" t="str">
            <v>CN</v>
          </cell>
          <cell r="C4219" t="str">
            <v>13</v>
          </cell>
          <cell r="D4219" t="str">
            <v>12030</v>
          </cell>
          <cell r="E4219" t="str">
            <v>F330</v>
          </cell>
        </row>
        <row r="4220">
          <cell r="A4220" t="str">
            <v>MONASTIER DI TREVISO</v>
          </cell>
          <cell r="B4220" t="str">
            <v>TV</v>
          </cell>
          <cell r="C4220" t="str">
            <v>21</v>
          </cell>
          <cell r="D4220" t="str">
            <v>31050</v>
          </cell>
          <cell r="E4220" t="str">
            <v>F332</v>
          </cell>
        </row>
        <row r="4221">
          <cell r="A4221" t="str">
            <v>MONASTIR</v>
          </cell>
          <cell r="B4221" t="str">
            <v>CA</v>
          </cell>
          <cell r="C4221" t="str">
            <v>15</v>
          </cell>
          <cell r="D4221" t="str">
            <v>09023</v>
          </cell>
          <cell r="E4221" t="str">
            <v>F333</v>
          </cell>
        </row>
        <row r="4222">
          <cell r="A4222" t="str">
            <v>MONCALIERI</v>
          </cell>
          <cell r="B4222" t="str">
            <v>TO</v>
          </cell>
          <cell r="C4222" t="str">
            <v>13</v>
          </cell>
          <cell r="D4222" t="str">
            <v>10024</v>
          </cell>
          <cell r="E4222" t="str">
            <v>F335</v>
          </cell>
        </row>
        <row r="4223">
          <cell r="A4223" t="str">
            <v>MONCALVO</v>
          </cell>
          <cell r="B4223" t="str">
            <v>AT</v>
          </cell>
          <cell r="C4223" t="str">
            <v>13</v>
          </cell>
          <cell r="D4223" t="str">
            <v>14036</v>
          </cell>
          <cell r="E4223" t="str">
            <v>F336</v>
          </cell>
        </row>
        <row r="4224">
          <cell r="A4224" t="str">
            <v>MONCENISIO</v>
          </cell>
          <cell r="B4224" t="str">
            <v>TO</v>
          </cell>
          <cell r="C4224" t="str">
            <v>13</v>
          </cell>
          <cell r="D4224" t="str">
            <v>10050</v>
          </cell>
          <cell r="E4224" t="str">
            <v>D553</v>
          </cell>
        </row>
        <row r="4225">
          <cell r="A4225" t="str">
            <v>MONCESTINO</v>
          </cell>
          <cell r="B4225" t="str">
            <v>AL</v>
          </cell>
          <cell r="C4225" t="str">
            <v>13</v>
          </cell>
          <cell r="D4225" t="str">
            <v>15020</v>
          </cell>
          <cell r="E4225" t="str">
            <v>F337</v>
          </cell>
        </row>
        <row r="4226">
          <cell r="A4226" t="str">
            <v>MONCHIERO</v>
          </cell>
          <cell r="B4226" t="str">
            <v>CN</v>
          </cell>
          <cell r="C4226" t="str">
            <v>13</v>
          </cell>
          <cell r="D4226" t="str">
            <v>12060</v>
          </cell>
          <cell r="E4226" t="str">
            <v>F338</v>
          </cell>
        </row>
        <row r="4227">
          <cell r="A4227" t="str">
            <v>MONCHIO DELLE CORTI</v>
          </cell>
          <cell r="B4227" t="str">
            <v>PR</v>
          </cell>
          <cell r="C4227" t="str">
            <v>06</v>
          </cell>
          <cell r="D4227" t="str">
            <v>43010</v>
          </cell>
          <cell r="E4227" t="str">
            <v>F340</v>
          </cell>
        </row>
        <row r="4228">
          <cell r="A4228" t="str">
            <v>MONCLASSICO</v>
          </cell>
          <cell r="B4228" t="str">
            <v>TN</v>
          </cell>
          <cell r="C4228" t="str">
            <v>18</v>
          </cell>
          <cell r="D4228" t="str">
            <v>38020</v>
          </cell>
          <cell r="E4228" t="str">
            <v>F341</v>
          </cell>
        </row>
        <row r="4229">
          <cell r="A4229" t="str">
            <v>MONCRIVELLO</v>
          </cell>
          <cell r="B4229" t="str">
            <v>VC</v>
          </cell>
          <cell r="C4229" t="str">
            <v>13</v>
          </cell>
          <cell r="D4229" t="str">
            <v>13040</v>
          </cell>
          <cell r="E4229" t="str">
            <v>F342</v>
          </cell>
        </row>
        <row r="4230">
          <cell r="A4230" t="str">
            <v>MONCUCCO TORINESE</v>
          </cell>
          <cell r="B4230" t="str">
            <v>AT</v>
          </cell>
          <cell r="C4230" t="str">
            <v>13</v>
          </cell>
          <cell r="D4230" t="str">
            <v>14024</v>
          </cell>
          <cell r="E4230" t="str">
            <v>F343</v>
          </cell>
        </row>
        <row r="4231">
          <cell r="A4231" t="str">
            <v>MONDAINO</v>
          </cell>
          <cell r="B4231" t="str">
            <v>RN</v>
          </cell>
          <cell r="C4231" t="str">
            <v>06</v>
          </cell>
          <cell r="D4231" t="str">
            <v>47836</v>
          </cell>
          <cell r="E4231" t="str">
            <v>F346</v>
          </cell>
        </row>
        <row r="4232">
          <cell r="A4232" t="str">
            <v>MONDAVIO</v>
          </cell>
          <cell r="B4232" t="str">
            <v>PS</v>
          </cell>
          <cell r="C4232" t="str">
            <v>11</v>
          </cell>
          <cell r="D4232" t="str">
            <v>61040</v>
          </cell>
          <cell r="E4232" t="str">
            <v>F347</v>
          </cell>
        </row>
        <row r="4233">
          <cell r="A4233" t="str">
            <v>MONDOLFO</v>
          </cell>
          <cell r="B4233" t="str">
            <v>PS</v>
          </cell>
          <cell r="C4233" t="str">
            <v>11</v>
          </cell>
          <cell r="D4233" t="str">
            <v>61037</v>
          </cell>
          <cell r="E4233" t="str">
            <v>F348</v>
          </cell>
        </row>
        <row r="4234">
          <cell r="A4234" t="str">
            <v>MONDOVI'</v>
          </cell>
          <cell r="B4234" t="str">
            <v>CN</v>
          </cell>
          <cell r="C4234" t="str">
            <v>13</v>
          </cell>
          <cell r="D4234" t="str">
            <v>12084</v>
          </cell>
          <cell r="E4234" t="str">
            <v>F351</v>
          </cell>
        </row>
        <row r="4235">
          <cell r="A4235" t="str">
            <v>MONDRAGONE</v>
          </cell>
          <cell r="B4235" t="str">
            <v>CE</v>
          </cell>
          <cell r="C4235" t="str">
            <v>05</v>
          </cell>
          <cell r="D4235" t="str">
            <v>81034</v>
          </cell>
          <cell r="E4235" t="str">
            <v>F352</v>
          </cell>
        </row>
        <row r="4236">
          <cell r="A4236" t="str">
            <v>MONEGLIA</v>
          </cell>
          <cell r="B4236" t="str">
            <v>GE</v>
          </cell>
          <cell r="C4236" t="str">
            <v>09</v>
          </cell>
          <cell r="D4236" t="str">
            <v>16030</v>
          </cell>
          <cell r="E4236" t="str">
            <v>F354</v>
          </cell>
        </row>
        <row r="4237">
          <cell r="A4237" t="str">
            <v>MONESIGLIO</v>
          </cell>
          <cell r="B4237" t="str">
            <v>CN</v>
          </cell>
          <cell r="C4237" t="str">
            <v>13</v>
          </cell>
          <cell r="D4237" t="str">
            <v>12077</v>
          </cell>
          <cell r="E4237" t="str">
            <v>F355</v>
          </cell>
        </row>
        <row r="4238">
          <cell r="A4238" t="str">
            <v>MONFALCONE</v>
          </cell>
          <cell r="B4238" t="str">
            <v>GO</v>
          </cell>
          <cell r="C4238" t="str">
            <v>07</v>
          </cell>
          <cell r="D4238" t="str">
            <v>34074</v>
          </cell>
          <cell r="E4238" t="str">
            <v>F356</v>
          </cell>
        </row>
        <row r="4239">
          <cell r="A4239" t="str">
            <v>MONFORTE D'ALBA</v>
          </cell>
          <cell r="B4239" t="str">
            <v>CN</v>
          </cell>
          <cell r="C4239" t="str">
            <v>13</v>
          </cell>
          <cell r="D4239" t="str">
            <v>12065</v>
          </cell>
          <cell r="E4239" t="str">
            <v>F358</v>
          </cell>
        </row>
        <row r="4240">
          <cell r="A4240" t="str">
            <v>MONFORTE SAN GIORGIO</v>
          </cell>
          <cell r="B4240" t="str">
            <v>ME</v>
          </cell>
          <cell r="C4240" t="str">
            <v>16</v>
          </cell>
          <cell r="D4240" t="str">
            <v>98041</v>
          </cell>
          <cell r="E4240" t="str">
            <v>F359</v>
          </cell>
        </row>
        <row r="4241">
          <cell r="A4241" t="str">
            <v>MONFUMO</v>
          </cell>
          <cell r="B4241" t="str">
            <v>TV</v>
          </cell>
          <cell r="C4241" t="str">
            <v>21</v>
          </cell>
          <cell r="D4241" t="str">
            <v>31010</v>
          </cell>
          <cell r="E4241" t="str">
            <v>F360</v>
          </cell>
        </row>
        <row r="4242">
          <cell r="A4242" t="str">
            <v>MONGARDINO</v>
          </cell>
          <cell r="B4242" t="str">
            <v>AT</v>
          </cell>
          <cell r="C4242" t="str">
            <v>13</v>
          </cell>
          <cell r="D4242" t="str">
            <v>14040</v>
          </cell>
          <cell r="E4242" t="str">
            <v>F361</v>
          </cell>
        </row>
        <row r="4243">
          <cell r="A4243" t="str">
            <v>MONGHIDORO</v>
          </cell>
          <cell r="B4243" t="str">
            <v>BO</v>
          </cell>
          <cell r="C4243" t="str">
            <v>06</v>
          </cell>
          <cell r="D4243" t="str">
            <v>40063</v>
          </cell>
          <cell r="E4243" t="str">
            <v>F363</v>
          </cell>
        </row>
        <row r="4244">
          <cell r="A4244" t="str">
            <v>MONGIANA</v>
          </cell>
          <cell r="B4244" t="str">
            <v>VV</v>
          </cell>
          <cell r="C4244" t="str">
            <v>04</v>
          </cell>
          <cell r="D4244" t="str">
            <v>89823</v>
          </cell>
          <cell r="E4244" t="str">
            <v>F364</v>
          </cell>
        </row>
        <row r="4245">
          <cell r="A4245" t="str">
            <v>MONGIARDINO LIGURE</v>
          </cell>
          <cell r="B4245" t="str">
            <v>AL</v>
          </cell>
          <cell r="C4245" t="str">
            <v>13</v>
          </cell>
          <cell r="D4245" t="str">
            <v>15060</v>
          </cell>
          <cell r="E4245" t="str">
            <v>F365</v>
          </cell>
        </row>
        <row r="4246">
          <cell r="A4246" t="str">
            <v>MONGIUFFI MELIA</v>
          </cell>
          <cell r="B4246" t="str">
            <v>ME</v>
          </cell>
          <cell r="C4246" t="str">
            <v>16</v>
          </cell>
          <cell r="D4246" t="str">
            <v>98030</v>
          </cell>
          <cell r="E4246" t="str">
            <v>F368</v>
          </cell>
        </row>
        <row r="4247">
          <cell r="A4247" t="str">
            <v>MONGRANDO</v>
          </cell>
          <cell r="B4247" t="str">
            <v>BI</v>
          </cell>
          <cell r="C4247" t="str">
            <v>13</v>
          </cell>
          <cell r="D4247" t="str">
            <v>13888</v>
          </cell>
          <cell r="E4247" t="str">
            <v>F369</v>
          </cell>
        </row>
        <row r="4248">
          <cell r="A4248" t="str">
            <v>MONGRASSANO</v>
          </cell>
          <cell r="B4248" t="str">
            <v>CS</v>
          </cell>
          <cell r="C4248" t="str">
            <v>04</v>
          </cell>
          <cell r="D4248" t="str">
            <v>87040</v>
          </cell>
          <cell r="E4248" t="str">
            <v>F370</v>
          </cell>
        </row>
        <row r="4249">
          <cell r="A4249" t="str">
            <v>MONGUELFO</v>
          </cell>
          <cell r="B4249" t="str">
            <v>BZ</v>
          </cell>
          <cell r="C4249" t="str">
            <v>03</v>
          </cell>
          <cell r="D4249" t="str">
            <v>39035</v>
          </cell>
          <cell r="E4249" t="str">
            <v>F371</v>
          </cell>
        </row>
        <row r="4250">
          <cell r="A4250" t="str">
            <v>MONGUZZO</v>
          </cell>
          <cell r="B4250" t="str">
            <v>CO</v>
          </cell>
          <cell r="C4250" t="str">
            <v>10</v>
          </cell>
          <cell r="D4250" t="str">
            <v>22040</v>
          </cell>
          <cell r="E4250" t="str">
            <v>F372</v>
          </cell>
        </row>
        <row r="4251">
          <cell r="A4251" t="str">
            <v>MONIGA DEL GARDA</v>
          </cell>
          <cell r="B4251" t="str">
            <v>BS</v>
          </cell>
          <cell r="C4251" t="str">
            <v>10</v>
          </cell>
          <cell r="D4251" t="str">
            <v>25080</v>
          </cell>
          <cell r="E4251" t="str">
            <v>F373</v>
          </cell>
        </row>
        <row r="4252">
          <cell r="A4252" t="str">
            <v>MONLEALE</v>
          </cell>
          <cell r="B4252" t="str">
            <v>AL</v>
          </cell>
          <cell r="C4252" t="str">
            <v>13</v>
          </cell>
          <cell r="D4252" t="str">
            <v>15059</v>
          </cell>
          <cell r="E4252" t="str">
            <v>F374</v>
          </cell>
        </row>
        <row r="4253">
          <cell r="A4253" t="str">
            <v>MONNO</v>
          </cell>
          <cell r="B4253" t="str">
            <v>BS</v>
          </cell>
          <cell r="C4253" t="str">
            <v>10</v>
          </cell>
          <cell r="D4253" t="str">
            <v>25040</v>
          </cell>
          <cell r="E4253" t="str">
            <v>F375</v>
          </cell>
        </row>
        <row r="4254">
          <cell r="A4254" t="str">
            <v>MONOPOLI</v>
          </cell>
          <cell r="B4254" t="str">
            <v>BA</v>
          </cell>
          <cell r="C4254" t="str">
            <v>14</v>
          </cell>
          <cell r="D4254" t="str">
            <v>70043</v>
          </cell>
          <cell r="E4254" t="str">
            <v>F376</v>
          </cell>
        </row>
        <row r="4255">
          <cell r="A4255" t="str">
            <v>MONREALE</v>
          </cell>
          <cell r="B4255" t="str">
            <v>PA</v>
          </cell>
          <cell r="C4255" t="str">
            <v>16</v>
          </cell>
          <cell r="D4255" t="str">
            <v>90046</v>
          </cell>
          <cell r="E4255" t="str">
            <v>F377</v>
          </cell>
        </row>
        <row r="4256">
          <cell r="A4256" t="str">
            <v>MONRUPINO</v>
          </cell>
          <cell r="B4256" t="str">
            <v>TS</v>
          </cell>
          <cell r="C4256" t="str">
            <v>07</v>
          </cell>
          <cell r="D4256" t="str">
            <v>34016</v>
          </cell>
          <cell r="E4256" t="str">
            <v>F378</v>
          </cell>
        </row>
        <row r="4257">
          <cell r="A4257" t="str">
            <v>MONSAMPIETRO MORICO</v>
          </cell>
          <cell r="B4257" t="str">
            <v>AP</v>
          </cell>
          <cell r="C4257" t="str">
            <v>11</v>
          </cell>
          <cell r="D4257" t="str">
            <v>63020</v>
          </cell>
          <cell r="E4257" t="str">
            <v>F379</v>
          </cell>
        </row>
        <row r="4258">
          <cell r="A4258" t="str">
            <v>MONSAMPOLO DEL TRONTO</v>
          </cell>
          <cell r="B4258" t="str">
            <v>AP</v>
          </cell>
          <cell r="C4258" t="str">
            <v>11</v>
          </cell>
          <cell r="D4258" t="str">
            <v>63030</v>
          </cell>
          <cell r="E4258" t="str">
            <v>F380</v>
          </cell>
        </row>
        <row r="4259">
          <cell r="A4259" t="str">
            <v>MONSANO</v>
          </cell>
          <cell r="B4259" t="str">
            <v>AN</v>
          </cell>
          <cell r="C4259" t="str">
            <v>11</v>
          </cell>
          <cell r="D4259" t="str">
            <v>60030</v>
          </cell>
          <cell r="E4259" t="str">
            <v>F381</v>
          </cell>
        </row>
        <row r="4260">
          <cell r="A4260" t="str">
            <v>MONSELICE</v>
          </cell>
          <cell r="B4260" t="str">
            <v>PD</v>
          </cell>
          <cell r="C4260" t="str">
            <v>21</v>
          </cell>
          <cell r="D4260" t="str">
            <v>35043</v>
          </cell>
          <cell r="E4260" t="str">
            <v>F382</v>
          </cell>
        </row>
        <row r="4261">
          <cell r="A4261" t="str">
            <v>MONSUMMANO TERME</v>
          </cell>
          <cell r="B4261" t="str">
            <v>PT</v>
          </cell>
          <cell r="C4261" t="str">
            <v>17</v>
          </cell>
          <cell r="D4261" t="str">
            <v>51015</v>
          </cell>
          <cell r="E4261" t="str">
            <v>F384</v>
          </cell>
        </row>
        <row r="4262">
          <cell r="A4262" t="str">
            <v>MONTA'</v>
          </cell>
          <cell r="B4262" t="str">
            <v>CN</v>
          </cell>
          <cell r="C4262" t="str">
            <v>13</v>
          </cell>
          <cell r="D4262" t="str">
            <v>12046</v>
          </cell>
          <cell r="E4262" t="str">
            <v>F385</v>
          </cell>
        </row>
        <row r="4263">
          <cell r="A4263" t="str">
            <v>MONTABONE</v>
          </cell>
          <cell r="B4263" t="str">
            <v>AT</v>
          </cell>
          <cell r="C4263" t="str">
            <v>13</v>
          </cell>
          <cell r="D4263" t="str">
            <v>14040</v>
          </cell>
          <cell r="E4263" t="str">
            <v>F386</v>
          </cell>
        </row>
        <row r="4264">
          <cell r="A4264" t="str">
            <v>MONTACUTO</v>
          </cell>
          <cell r="B4264" t="str">
            <v>AL</v>
          </cell>
          <cell r="C4264" t="str">
            <v>13</v>
          </cell>
          <cell r="D4264" t="str">
            <v>15050</v>
          </cell>
          <cell r="E4264" t="str">
            <v>F387</v>
          </cell>
        </row>
        <row r="4265">
          <cell r="A4265" t="str">
            <v>MONTAFIA</v>
          </cell>
          <cell r="B4265" t="str">
            <v>AT</v>
          </cell>
          <cell r="C4265" t="str">
            <v>13</v>
          </cell>
          <cell r="D4265" t="str">
            <v>14014</v>
          </cell>
          <cell r="E4265" t="str">
            <v>F390</v>
          </cell>
        </row>
        <row r="4266">
          <cell r="A4266" t="str">
            <v>MONTAGANO</v>
          </cell>
          <cell r="B4266" t="str">
            <v>CB</v>
          </cell>
          <cell r="C4266" t="str">
            <v>12</v>
          </cell>
          <cell r="D4266" t="str">
            <v>86023</v>
          </cell>
          <cell r="E4266" t="str">
            <v>F391</v>
          </cell>
        </row>
        <row r="4267">
          <cell r="A4267" t="str">
            <v>MONTAGNA</v>
          </cell>
          <cell r="B4267" t="str">
            <v>BZ</v>
          </cell>
          <cell r="C4267" t="str">
            <v>03</v>
          </cell>
          <cell r="D4267" t="str">
            <v>39040</v>
          </cell>
          <cell r="E4267" t="str">
            <v>F392</v>
          </cell>
        </row>
        <row r="4268">
          <cell r="A4268" t="str">
            <v>MONTAGNA IN VALTELLINA</v>
          </cell>
          <cell r="B4268" t="str">
            <v>SO</v>
          </cell>
          <cell r="C4268" t="str">
            <v>10</v>
          </cell>
          <cell r="D4268" t="str">
            <v>23020</v>
          </cell>
          <cell r="E4268" t="str">
            <v>F393</v>
          </cell>
        </row>
        <row r="4269">
          <cell r="A4269" t="str">
            <v>MONTAGNANA</v>
          </cell>
          <cell r="B4269" t="str">
            <v>PD</v>
          </cell>
          <cell r="C4269" t="str">
            <v>21</v>
          </cell>
          <cell r="D4269" t="str">
            <v>35044</v>
          </cell>
          <cell r="E4269" t="str">
            <v>F394</v>
          </cell>
        </row>
        <row r="4270">
          <cell r="A4270" t="str">
            <v>MONTAGNAREALE</v>
          </cell>
          <cell r="B4270" t="str">
            <v>ME</v>
          </cell>
          <cell r="C4270" t="str">
            <v>16</v>
          </cell>
          <cell r="D4270" t="str">
            <v>98060</v>
          </cell>
          <cell r="E4270" t="str">
            <v>F395</v>
          </cell>
        </row>
        <row r="4271">
          <cell r="A4271" t="str">
            <v>MONTAGNE</v>
          </cell>
          <cell r="B4271" t="str">
            <v>TN</v>
          </cell>
          <cell r="C4271" t="str">
            <v>18</v>
          </cell>
          <cell r="D4271" t="str">
            <v>38070</v>
          </cell>
          <cell r="E4271" t="str">
            <v>F396</v>
          </cell>
        </row>
        <row r="4272">
          <cell r="A4272" t="str">
            <v>MONTAGUTO</v>
          </cell>
          <cell r="B4272" t="str">
            <v>AV</v>
          </cell>
          <cell r="C4272" t="str">
            <v>05</v>
          </cell>
          <cell r="D4272" t="str">
            <v>83030</v>
          </cell>
          <cell r="E4272" t="str">
            <v>F397</v>
          </cell>
        </row>
        <row r="4273">
          <cell r="A4273" t="str">
            <v>MONTAIONE</v>
          </cell>
          <cell r="B4273" t="str">
            <v>FI</v>
          </cell>
          <cell r="C4273" t="str">
            <v>17</v>
          </cell>
          <cell r="D4273" t="str">
            <v>50050</v>
          </cell>
          <cell r="E4273" t="str">
            <v>F398</v>
          </cell>
        </row>
        <row r="4274">
          <cell r="A4274" t="str">
            <v>MONTALBANO ELICONA</v>
          </cell>
          <cell r="B4274" t="str">
            <v>ME</v>
          </cell>
          <cell r="C4274" t="str">
            <v>16</v>
          </cell>
          <cell r="D4274" t="str">
            <v>98065</v>
          </cell>
          <cell r="E4274" t="str">
            <v>F400</v>
          </cell>
        </row>
        <row r="4275">
          <cell r="A4275" t="str">
            <v>MONTALBANO JONICO</v>
          </cell>
          <cell r="B4275" t="str">
            <v>MT</v>
          </cell>
          <cell r="C4275" t="str">
            <v>02</v>
          </cell>
          <cell r="D4275" t="str">
            <v>75023</v>
          </cell>
          <cell r="E4275" t="str">
            <v>F399</v>
          </cell>
        </row>
        <row r="4276">
          <cell r="A4276" t="str">
            <v>MONTALCINO</v>
          </cell>
          <cell r="B4276" t="str">
            <v>SI</v>
          </cell>
          <cell r="C4276" t="str">
            <v>17</v>
          </cell>
          <cell r="D4276" t="str">
            <v>53024</v>
          </cell>
          <cell r="E4276" t="str">
            <v>F402</v>
          </cell>
        </row>
        <row r="4277">
          <cell r="A4277" t="str">
            <v>MONTALDEO</v>
          </cell>
          <cell r="B4277" t="str">
            <v>AL</v>
          </cell>
          <cell r="C4277" t="str">
            <v>13</v>
          </cell>
          <cell r="D4277" t="str">
            <v>15060</v>
          </cell>
          <cell r="E4277" t="str">
            <v>F403</v>
          </cell>
        </row>
        <row r="4278">
          <cell r="A4278" t="str">
            <v>MONTALDO BORMIDA</v>
          </cell>
          <cell r="B4278" t="str">
            <v>AL</v>
          </cell>
          <cell r="C4278" t="str">
            <v>13</v>
          </cell>
          <cell r="D4278" t="str">
            <v>15010</v>
          </cell>
          <cell r="E4278" t="str">
            <v>F404</v>
          </cell>
        </row>
        <row r="4279">
          <cell r="A4279" t="str">
            <v>MONTALDO DI MONDOVI'</v>
          </cell>
          <cell r="B4279" t="str">
            <v>CN</v>
          </cell>
          <cell r="C4279" t="str">
            <v>13</v>
          </cell>
          <cell r="D4279" t="str">
            <v>12080</v>
          </cell>
          <cell r="E4279" t="str">
            <v>F405</v>
          </cell>
        </row>
        <row r="4280">
          <cell r="A4280" t="str">
            <v>MONTALDO ROERO</v>
          </cell>
          <cell r="B4280" t="str">
            <v>CN</v>
          </cell>
          <cell r="C4280" t="str">
            <v>13</v>
          </cell>
          <cell r="D4280" t="str">
            <v>12040</v>
          </cell>
          <cell r="E4280" t="str">
            <v>F408</v>
          </cell>
        </row>
        <row r="4281">
          <cell r="A4281" t="str">
            <v>MONTALDO SCARAMPI</v>
          </cell>
          <cell r="B4281" t="str">
            <v>AT</v>
          </cell>
          <cell r="C4281" t="str">
            <v>13</v>
          </cell>
          <cell r="D4281" t="str">
            <v>14040</v>
          </cell>
          <cell r="E4281" t="str">
            <v>F409</v>
          </cell>
        </row>
        <row r="4282">
          <cell r="A4282" t="str">
            <v>MONTALDO TORINESE</v>
          </cell>
          <cell r="B4282" t="str">
            <v>TO</v>
          </cell>
          <cell r="C4282" t="str">
            <v>13</v>
          </cell>
          <cell r="D4282" t="str">
            <v>10020</v>
          </cell>
          <cell r="E4282" t="str">
            <v>F407</v>
          </cell>
        </row>
        <row r="4283">
          <cell r="A4283" t="str">
            <v>MONTALE</v>
          </cell>
          <cell r="B4283" t="str">
            <v>PT</v>
          </cell>
          <cell r="C4283" t="str">
            <v>17</v>
          </cell>
          <cell r="D4283" t="str">
            <v>51037</v>
          </cell>
          <cell r="E4283" t="str">
            <v>F410</v>
          </cell>
        </row>
        <row r="4284">
          <cell r="A4284" t="str">
            <v>MONTALENGHE</v>
          </cell>
          <cell r="B4284" t="str">
            <v>TO</v>
          </cell>
          <cell r="C4284" t="str">
            <v>13</v>
          </cell>
          <cell r="D4284" t="str">
            <v>10090</v>
          </cell>
          <cell r="E4284" t="str">
            <v>F411</v>
          </cell>
        </row>
        <row r="4285">
          <cell r="A4285" t="str">
            <v>MONTALLEGRO</v>
          </cell>
          <cell r="B4285" t="str">
            <v>AG</v>
          </cell>
          <cell r="C4285" t="str">
            <v>16</v>
          </cell>
          <cell r="D4285" t="str">
            <v>92010</v>
          </cell>
          <cell r="E4285" t="str">
            <v>F414</v>
          </cell>
        </row>
        <row r="4286">
          <cell r="A4286" t="str">
            <v>MONTALTO DELLE MARCHE</v>
          </cell>
          <cell r="B4286" t="str">
            <v>AP</v>
          </cell>
          <cell r="C4286" t="str">
            <v>11</v>
          </cell>
          <cell r="D4286" t="str">
            <v>63034</v>
          </cell>
          <cell r="E4286" t="str">
            <v>F415</v>
          </cell>
        </row>
        <row r="4287">
          <cell r="A4287" t="str">
            <v>MONTALTO DI CASTRO</v>
          </cell>
          <cell r="B4287" t="str">
            <v>VT</v>
          </cell>
          <cell r="C4287" t="str">
            <v>08</v>
          </cell>
          <cell r="D4287" t="str">
            <v>01014</v>
          </cell>
          <cell r="E4287" t="str">
            <v>F419</v>
          </cell>
        </row>
        <row r="4288">
          <cell r="A4288" t="str">
            <v>MONTALTO DORA</v>
          </cell>
          <cell r="B4288" t="str">
            <v>TO</v>
          </cell>
          <cell r="C4288" t="str">
            <v>13</v>
          </cell>
          <cell r="D4288" t="str">
            <v>10016</v>
          </cell>
          <cell r="E4288" t="str">
            <v>F420</v>
          </cell>
        </row>
        <row r="4289">
          <cell r="A4289" t="str">
            <v>MONTALTO LIGURE</v>
          </cell>
          <cell r="B4289" t="str">
            <v>IM</v>
          </cell>
          <cell r="C4289" t="str">
            <v>09</v>
          </cell>
          <cell r="D4289" t="str">
            <v>18010</v>
          </cell>
          <cell r="E4289" t="str">
            <v>F406</v>
          </cell>
        </row>
        <row r="4290">
          <cell r="A4290" t="str">
            <v>MONTALTO PAVESE</v>
          </cell>
          <cell r="B4290" t="str">
            <v>PV</v>
          </cell>
          <cell r="C4290" t="str">
            <v>10</v>
          </cell>
          <cell r="D4290" t="str">
            <v>27040</v>
          </cell>
          <cell r="E4290" t="str">
            <v>F417</v>
          </cell>
        </row>
        <row r="4291">
          <cell r="A4291" t="str">
            <v>MONTALTO UFFUGO</v>
          </cell>
          <cell r="B4291" t="str">
            <v>CS</v>
          </cell>
          <cell r="C4291" t="str">
            <v>04</v>
          </cell>
          <cell r="D4291" t="str">
            <v>87046</v>
          </cell>
          <cell r="E4291" t="str">
            <v>F416</v>
          </cell>
        </row>
        <row r="4292">
          <cell r="A4292" t="str">
            <v>MONTANARO</v>
          </cell>
          <cell r="B4292" t="str">
            <v>TO</v>
          </cell>
          <cell r="C4292" t="str">
            <v>13</v>
          </cell>
          <cell r="D4292" t="str">
            <v>10017</v>
          </cell>
          <cell r="E4292" t="str">
            <v>F422</v>
          </cell>
        </row>
        <row r="4293">
          <cell r="A4293" t="str">
            <v>MONTANASO LOMBARDO</v>
          </cell>
          <cell r="B4293" t="str">
            <v>LO</v>
          </cell>
          <cell r="C4293" t="str">
            <v>10</v>
          </cell>
          <cell r="D4293" t="str">
            <v>26836</v>
          </cell>
          <cell r="E4293" t="str">
            <v>F423</v>
          </cell>
        </row>
        <row r="4294">
          <cell r="A4294" t="str">
            <v>MONTANERA</v>
          </cell>
          <cell r="B4294" t="str">
            <v>CN</v>
          </cell>
          <cell r="C4294" t="str">
            <v>13</v>
          </cell>
          <cell r="D4294" t="str">
            <v>12040</v>
          </cell>
          <cell r="E4294" t="str">
            <v>F424</v>
          </cell>
        </row>
        <row r="4295">
          <cell r="A4295" t="str">
            <v>MONTANO ANTILIA</v>
          </cell>
          <cell r="B4295" t="str">
            <v>SA</v>
          </cell>
          <cell r="C4295" t="str">
            <v>05</v>
          </cell>
          <cell r="D4295" t="str">
            <v>84060</v>
          </cell>
          <cell r="E4295" t="str">
            <v>F426</v>
          </cell>
        </row>
        <row r="4296">
          <cell r="A4296" t="str">
            <v>MONTANO LUCINO</v>
          </cell>
          <cell r="B4296" t="str">
            <v>CO</v>
          </cell>
          <cell r="C4296" t="str">
            <v>10</v>
          </cell>
          <cell r="D4296" t="str">
            <v>22070</v>
          </cell>
          <cell r="E4296" t="str">
            <v>F427</v>
          </cell>
        </row>
        <row r="4297">
          <cell r="A4297" t="str">
            <v>MONTAPPONE</v>
          </cell>
          <cell r="B4297" t="str">
            <v>AP</v>
          </cell>
          <cell r="C4297" t="str">
            <v>11</v>
          </cell>
          <cell r="D4297" t="str">
            <v>63020</v>
          </cell>
          <cell r="E4297" t="str">
            <v>F428</v>
          </cell>
        </row>
        <row r="4298">
          <cell r="A4298" t="str">
            <v>MONTAQUILA</v>
          </cell>
          <cell r="B4298" t="str">
            <v>IS</v>
          </cell>
          <cell r="C4298" t="str">
            <v>12</v>
          </cell>
          <cell r="D4298" t="str">
            <v>86070</v>
          </cell>
          <cell r="E4298" t="str">
            <v>F429</v>
          </cell>
        </row>
        <row r="4299">
          <cell r="A4299" t="str">
            <v>MONTASOLA</v>
          </cell>
          <cell r="B4299" t="str">
            <v>RI</v>
          </cell>
          <cell r="C4299" t="str">
            <v>08</v>
          </cell>
          <cell r="D4299" t="str">
            <v>02040</v>
          </cell>
          <cell r="E4299" t="str">
            <v>F430</v>
          </cell>
        </row>
        <row r="4300">
          <cell r="A4300" t="str">
            <v>MONTAURO</v>
          </cell>
          <cell r="B4300" t="str">
            <v>CZ</v>
          </cell>
          <cell r="C4300" t="str">
            <v>04</v>
          </cell>
          <cell r="D4300" t="str">
            <v>88060</v>
          </cell>
          <cell r="E4300" t="str">
            <v>F432</v>
          </cell>
        </row>
        <row r="4301">
          <cell r="A4301" t="str">
            <v>MONTAZZOLI</v>
          </cell>
          <cell r="B4301" t="str">
            <v>CH</v>
          </cell>
          <cell r="C4301" t="str">
            <v>01</v>
          </cell>
          <cell r="D4301" t="str">
            <v>66030</v>
          </cell>
          <cell r="E4301" t="str">
            <v>F433</v>
          </cell>
        </row>
        <row r="4302">
          <cell r="A4302" t="str">
            <v>MONTE ARGENTARIO</v>
          </cell>
          <cell r="B4302" t="str">
            <v>GR</v>
          </cell>
          <cell r="C4302" t="str">
            <v>17</v>
          </cell>
          <cell r="D4302" t="str">
            <v>58019</v>
          </cell>
          <cell r="E4302" t="str">
            <v>F437</v>
          </cell>
        </row>
        <row r="4303">
          <cell r="A4303" t="str">
            <v>MONTE CASTELLO DI VIBIO</v>
          </cell>
          <cell r="B4303" t="str">
            <v>PG</v>
          </cell>
          <cell r="C4303" t="str">
            <v>19</v>
          </cell>
          <cell r="D4303" t="str">
            <v>06057</v>
          </cell>
          <cell r="E4303" t="str">
            <v>F456</v>
          </cell>
        </row>
        <row r="4304">
          <cell r="A4304" t="str">
            <v>MONTE CAVALLO</v>
          </cell>
          <cell r="B4304" t="str">
            <v>MC</v>
          </cell>
          <cell r="C4304" t="str">
            <v>11</v>
          </cell>
          <cell r="D4304" t="str">
            <v>62030</v>
          </cell>
          <cell r="E4304" t="str">
            <v>F460</v>
          </cell>
        </row>
        <row r="4305">
          <cell r="A4305" t="str">
            <v>MONTE CERIGNONE</v>
          </cell>
          <cell r="B4305" t="str">
            <v>PS</v>
          </cell>
          <cell r="C4305" t="str">
            <v>11</v>
          </cell>
          <cell r="D4305" t="str">
            <v>61010</v>
          </cell>
          <cell r="E4305" t="str">
            <v>F467</v>
          </cell>
        </row>
        <row r="4306">
          <cell r="A4306" t="str">
            <v>MONTE COLOMBO</v>
          </cell>
          <cell r="B4306" t="str">
            <v>RN</v>
          </cell>
          <cell r="C4306" t="str">
            <v>06</v>
          </cell>
          <cell r="D4306" t="str">
            <v>47854</v>
          </cell>
          <cell r="E4306" t="str">
            <v>F476</v>
          </cell>
        </row>
        <row r="4307">
          <cell r="A4307" t="str">
            <v>MONTE CREMASCO</v>
          </cell>
          <cell r="B4307" t="str">
            <v>CR</v>
          </cell>
          <cell r="C4307" t="str">
            <v>10</v>
          </cell>
          <cell r="D4307" t="str">
            <v>26010</v>
          </cell>
          <cell r="E4307" t="str">
            <v>F434</v>
          </cell>
        </row>
        <row r="4308">
          <cell r="A4308" t="str">
            <v>MONTE DI MALO</v>
          </cell>
          <cell r="B4308" t="str">
            <v>VI</v>
          </cell>
          <cell r="C4308" t="str">
            <v>21</v>
          </cell>
          <cell r="D4308" t="str">
            <v>36030</v>
          </cell>
          <cell r="E4308" t="str">
            <v>F486</v>
          </cell>
        </row>
        <row r="4309">
          <cell r="A4309" t="str">
            <v>MONTE DI PROCIDA</v>
          </cell>
          <cell r="B4309" t="str">
            <v>NA</v>
          </cell>
          <cell r="C4309" t="str">
            <v>05</v>
          </cell>
          <cell r="D4309" t="str">
            <v>80070</v>
          </cell>
          <cell r="E4309" t="str">
            <v>F488</v>
          </cell>
        </row>
        <row r="4310">
          <cell r="A4310" t="str">
            <v>MONTE GIBERTO</v>
          </cell>
          <cell r="B4310" t="str">
            <v>AP</v>
          </cell>
          <cell r="C4310" t="str">
            <v>11</v>
          </cell>
          <cell r="D4310" t="str">
            <v>63020</v>
          </cell>
          <cell r="E4310" t="str">
            <v>F517</v>
          </cell>
        </row>
        <row r="4311">
          <cell r="A4311" t="str">
            <v>MONTE GRIMANO</v>
          </cell>
          <cell r="B4311" t="str">
            <v>PS</v>
          </cell>
          <cell r="C4311" t="str">
            <v>11</v>
          </cell>
          <cell r="D4311" t="str">
            <v>61010</v>
          </cell>
          <cell r="E4311" t="str">
            <v>F524</v>
          </cell>
        </row>
        <row r="4312">
          <cell r="A4312" t="str">
            <v>MONTE ISOLA</v>
          </cell>
          <cell r="B4312" t="str">
            <v>BS</v>
          </cell>
          <cell r="C4312" t="str">
            <v>10</v>
          </cell>
          <cell r="D4312" t="str">
            <v>25050</v>
          </cell>
          <cell r="E4312" t="str">
            <v>F532</v>
          </cell>
        </row>
        <row r="4313">
          <cell r="A4313" t="str">
            <v>MONTE MARENZO</v>
          </cell>
          <cell r="B4313" t="str">
            <v>LC</v>
          </cell>
          <cell r="C4313" t="str">
            <v>10</v>
          </cell>
          <cell r="D4313" t="str">
            <v>23804</v>
          </cell>
          <cell r="E4313" t="str">
            <v>F561</v>
          </cell>
        </row>
        <row r="4314">
          <cell r="A4314" t="str">
            <v>MONTE PORZIO</v>
          </cell>
          <cell r="B4314" t="str">
            <v>PS</v>
          </cell>
          <cell r="C4314" t="str">
            <v>11</v>
          </cell>
          <cell r="D4314" t="str">
            <v>61040</v>
          </cell>
          <cell r="E4314" t="str">
            <v>F589</v>
          </cell>
        </row>
        <row r="4315">
          <cell r="A4315" t="str">
            <v>MONTE PORZIO CATONE</v>
          </cell>
          <cell r="B4315" t="str">
            <v>RM</v>
          </cell>
          <cell r="C4315" t="str">
            <v>08</v>
          </cell>
          <cell r="D4315" t="str">
            <v>00040</v>
          </cell>
          <cell r="E4315" t="str">
            <v>F590</v>
          </cell>
        </row>
        <row r="4316">
          <cell r="A4316" t="str">
            <v>MONTE RINALDO</v>
          </cell>
          <cell r="B4316" t="str">
            <v>AP</v>
          </cell>
          <cell r="C4316" t="str">
            <v>11</v>
          </cell>
          <cell r="D4316" t="str">
            <v>63020</v>
          </cell>
          <cell r="E4316" t="str">
            <v>F599</v>
          </cell>
        </row>
        <row r="4317">
          <cell r="A4317" t="str">
            <v>MONTE ROBERTO</v>
          </cell>
          <cell r="B4317" t="str">
            <v>AN</v>
          </cell>
          <cell r="C4317" t="str">
            <v>11</v>
          </cell>
          <cell r="D4317" t="str">
            <v>60030</v>
          </cell>
          <cell r="E4317" t="str">
            <v>F600</v>
          </cell>
        </row>
        <row r="4318">
          <cell r="A4318" t="str">
            <v>MONTE ROMANO</v>
          </cell>
          <cell r="B4318" t="str">
            <v>VT</v>
          </cell>
          <cell r="C4318" t="str">
            <v>08</v>
          </cell>
          <cell r="D4318" t="str">
            <v>01010</v>
          </cell>
          <cell r="E4318" t="str">
            <v>F603</v>
          </cell>
        </row>
        <row r="4319">
          <cell r="A4319" t="str">
            <v>MONTE SAN BIAGIO</v>
          </cell>
          <cell r="B4319" t="str">
            <v>LT</v>
          </cell>
          <cell r="C4319" t="str">
            <v>08</v>
          </cell>
          <cell r="D4319" t="str">
            <v>04020</v>
          </cell>
          <cell r="E4319" t="str">
            <v>F616</v>
          </cell>
        </row>
        <row r="4320">
          <cell r="A4320" t="str">
            <v>MONTE SAN GIACOMO</v>
          </cell>
          <cell r="B4320" t="str">
            <v>SA</v>
          </cell>
          <cell r="C4320" t="str">
            <v>05</v>
          </cell>
          <cell r="D4320" t="str">
            <v>84030</v>
          </cell>
          <cell r="E4320" t="str">
            <v>F618</v>
          </cell>
        </row>
        <row r="4321">
          <cell r="A4321" t="str">
            <v>MONTE SAN GIOVANNI CAMPANO</v>
          </cell>
          <cell r="B4321" t="str">
            <v>FR</v>
          </cell>
          <cell r="C4321" t="str">
            <v>08</v>
          </cell>
          <cell r="D4321" t="str">
            <v>03025</v>
          </cell>
          <cell r="E4321" t="str">
            <v>F620</v>
          </cell>
        </row>
        <row r="4322">
          <cell r="A4322" t="str">
            <v>MONTE SAN GIOVANNI IN SABINA</v>
          </cell>
          <cell r="B4322" t="str">
            <v>RI</v>
          </cell>
          <cell r="C4322" t="str">
            <v>08</v>
          </cell>
          <cell r="D4322" t="str">
            <v>02040</v>
          </cell>
          <cell r="E4322" t="str">
            <v>F619</v>
          </cell>
        </row>
        <row r="4323">
          <cell r="A4323" t="str">
            <v>MONTE SAN GIUSTO</v>
          </cell>
          <cell r="B4323" t="str">
            <v>MC</v>
          </cell>
          <cell r="C4323" t="str">
            <v>11</v>
          </cell>
          <cell r="D4323" t="str">
            <v>62015</v>
          </cell>
          <cell r="E4323" t="str">
            <v>F621</v>
          </cell>
        </row>
        <row r="4324">
          <cell r="A4324" t="str">
            <v>MONTE SAN MARTINO</v>
          </cell>
          <cell r="B4324" t="str">
            <v>MC</v>
          </cell>
          <cell r="C4324" t="str">
            <v>11</v>
          </cell>
          <cell r="D4324" t="str">
            <v>62020</v>
          </cell>
          <cell r="E4324" t="str">
            <v>F622</v>
          </cell>
        </row>
        <row r="4325">
          <cell r="A4325" t="str">
            <v>MONTE SAN PIETRANGELI</v>
          </cell>
          <cell r="B4325" t="str">
            <v>AP</v>
          </cell>
          <cell r="C4325" t="str">
            <v>11</v>
          </cell>
          <cell r="D4325" t="str">
            <v>63010</v>
          </cell>
          <cell r="E4325" t="str">
            <v>F626</v>
          </cell>
        </row>
        <row r="4326">
          <cell r="A4326" t="str">
            <v>MONTE SAN PIETRO</v>
          </cell>
          <cell r="B4326" t="str">
            <v>BO</v>
          </cell>
          <cell r="C4326" t="str">
            <v>06</v>
          </cell>
          <cell r="D4326" t="str">
            <v>40050</v>
          </cell>
          <cell r="E4326" t="str">
            <v>F627</v>
          </cell>
        </row>
        <row r="4327">
          <cell r="A4327" t="str">
            <v>MONTE SAN SAVINO</v>
          </cell>
          <cell r="B4327" t="str">
            <v>AR</v>
          </cell>
          <cell r="C4327" t="str">
            <v>17</v>
          </cell>
          <cell r="D4327" t="str">
            <v>52048</v>
          </cell>
          <cell r="E4327" t="str">
            <v>F628</v>
          </cell>
        </row>
        <row r="4328">
          <cell r="A4328" t="str">
            <v>MONTE SAN VITO</v>
          </cell>
          <cell r="B4328" t="str">
            <v>AN</v>
          </cell>
          <cell r="C4328" t="str">
            <v>11</v>
          </cell>
          <cell r="D4328" t="str">
            <v>60037</v>
          </cell>
          <cell r="E4328" t="str">
            <v>F634</v>
          </cell>
        </row>
        <row r="4329">
          <cell r="A4329" t="str">
            <v>MONTE SANTA MARIA TIBERINA</v>
          </cell>
          <cell r="B4329" t="str">
            <v>PG</v>
          </cell>
          <cell r="C4329" t="str">
            <v>19</v>
          </cell>
          <cell r="D4329" t="str">
            <v>06010</v>
          </cell>
          <cell r="E4329" t="str">
            <v>F629</v>
          </cell>
        </row>
        <row r="4330">
          <cell r="A4330" t="str">
            <v>MONTE SANT'ANGELO</v>
          </cell>
          <cell r="B4330" t="str">
            <v>FG</v>
          </cell>
          <cell r="C4330" t="str">
            <v>14</v>
          </cell>
          <cell r="D4330" t="str">
            <v>71037</v>
          </cell>
          <cell r="E4330" t="str">
            <v>F631</v>
          </cell>
        </row>
        <row r="4331">
          <cell r="A4331" t="str">
            <v>MONTE URANO</v>
          </cell>
          <cell r="B4331" t="str">
            <v>AP</v>
          </cell>
          <cell r="C4331" t="str">
            <v>11</v>
          </cell>
          <cell r="D4331" t="str">
            <v>63015</v>
          </cell>
          <cell r="E4331" t="str">
            <v>F653</v>
          </cell>
        </row>
        <row r="4332">
          <cell r="A4332" t="str">
            <v>MONTE VIDON COMBATTE</v>
          </cell>
          <cell r="B4332" t="str">
            <v>AP</v>
          </cell>
          <cell r="C4332" t="str">
            <v>11</v>
          </cell>
          <cell r="D4332" t="str">
            <v>63020</v>
          </cell>
          <cell r="E4332" t="str">
            <v>F664</v>
          </cell>
        </row>
        <row r="4333">
          <cell r="A4333" t="str">
            <v>MONTE VIDON CORRADO</v>
          </cell>
          <cell r="B4333" t="str">
            <v>AP</v>
          </cell>
          <cell r="C4333" t="str">
            <v>11</v>
          </cell>
          <cell r="D4333" t="str">
            <v>63020</v>
          </cell>
          <cell r="E4333" t="str">
            <v>F665</v>
          </cell>
        </row>
        <row r="4334">
          <cell r="A4334" t="str">
            <v>MONTEBELLO DELLA BATTAGLIA</v>
          </cell>
          <cell r="B4334" t="str">
            <v>PV</v>
          </cell>
          <cell r="C4334" t="str">
            <v>10</v>
          </cell>
          <cell r="D4334" t="str">
            <v>27054</v>
          </cell>
          <cell r="E4334" t="str">
            <v>F440</v>
          </cell>
        </row>
        <row r="4335">
          <cell r="A4335" t="str">
            <v>MONTEBELLO DI BERTONA</v>
          </cell>
          <cell r="B4335" t="str">
            <v>PE</v>
          </cell>
          <cell r="C4335" t="str">
            <v>01</v>
          </cell>
          <cell r="D4335" t="str">
            <v>65010</v>
          </cell>
          <cell r="E4335" t="str">
            <v>F441</v>
          </cell>
        </row>
        <row r="4336">
          <cell r="A4336" t="str">
            <v>MONTEBELLO IONICO</v>
          </cell>
          <cell r="B4336" t="str">
            <v>RC</v>
          </cell>
          <cell r="C4336" t="str">
            <v>04</v>
          </cell>
          <cell r="D4336" t="str">
            <v>89064</v>
          </cell>
          <cell r="E4336" t="str">
            <v>D746</v>
          </cell>
        </row>
        <row r="4337">
          <cell r="A4337" t="str">
            <v>MONTEBELLO SUL SANGRO</v>
          </cell>
          <cell r="B4337" t="str">
            <v>CH</v>
          </cell>
          <cell r="C4337" t="str">
            <v>01</v>
          </cell>
          <cell r="D4337" t="str">
            <v>66040</v>
          </cell>
          <cell r="E4337" t="str">
            <v>B268</v>
          </cell>
        </row>
        <row r="4338">
          <cell r="A4338" t="str">
            <v>MONTEBELLO VICENTINO</v>
          </cell>
          <cell r="B4338" t="str">
            <v>VI</v>
          </cell>
          <cell r="C4338" t="str">
            <v>21</v>
          </cell>
          <cell r="D4338" t="str">
            <v>36054</v>
          </cell>
          <cell r="E4338" t="str">
            <v>F442</v>
          </cell>
        </row>
        <row r="4339">
          <cell r="A4339" t="str">
            <v>MONTEBELLUNA</v>
          </cell>
          <cell r="B4339" t="str">
            <v>TV</v>
          </cell>
          <cell r="C4339" t="str">
            <v>21</v>
          </cell>
          <cell r="D4339" t="str">
            <v>31044</v>
          </cell>
          <cell r="E4339" t="str">
            <v>F443</v>
          </cell>
        </row>
        <row r="4340">
          <cell r="A4340" t="str">
            <v>MONTEBRUNO</v>
          </cell>
          <cell r="B4340" t="str">
            <v>GE</v>
          </cell>
          <cell r="C4340" t="str">
            <v>09</v>
          </cell>
          <cell r="D4340" t="str">
            <v>16025</v>
          </cell>
          <cell r="E4340" t="str">
            <v>F445</v>
          </cell>
        </row>
        <row r="4341">
          <cell r="A4341" t="str">
            <v>MONTEBUONO</v>
          </cell>
          <cell r="B4341" t="str">
            <v>RI</v>
          </cell>
          <cell r="C4341" t="str">
            <v>08</v>
          </cell>
          <cell r="D4341" t="str">
            <v>02040</v>
          </cell>
          <cell r="E4341" t="str">
            <v>F446</v>
          </cell>
        </row>
        <row r="4342">
          <cell r="A4342" t="str">
            <v>MONTECALVO IN FOGLIA</v>
          </cell>
          <cell r="B4342" t="str">
            <v>PS</v>
          </cell>
          <cell r="C4342" t="str">
            <v>11</v>
          </cell>
          <cell r="D4342" t="str">
            <v>61020</v>
          </cell>
          <cell r="E4342" t="str">
            <v>F450</v>
          </cell>
        </row>
        <row r="4343">
          <cell r="A4343" t="str">
            <v>MONTECALVO IRPINO</v>
          </cell>
          <cell r="B4343" t="str">
            <v>AV</v>
          </cell>
          <cell r="C4343" t="str">
            <v>05</v>
          </cell>
          <cell r="D4343" t="str">
            <v>83037</v>
          </cell>
          <cell r="E4343" t="str">
            <v>F448</v>
          </cell>
        </row>
        <row r="4344">
          <cell r="A4344" t="str">
            <v>MONTECALVO VERSIGGIA</v>
          </cell>
          <cell r="B4344" t="str">
            <v>PV</v>
          </cell>
          <cell r="C4344" t="str">
            <v>10</v>
          </cell>
          <cell r="D4344" t="str">
            <v>27047</v>
          </cell>
          <cell r="E4344" t="str">
            <v>F449</v>
          </cell>
        </row>
        <row r="4345">
          <cell r="A4345" t="str">
            <v>MONTECARLO</v>
          </cell>
          <cell r="B4345" t="str">
            <v>LU</v>
          </cell>
          <cell r="C4345" t="str">
            <v>17</v>
          </cell>
          <cell r="D4345" t="str">
            <v>55015</v>
          </cell>
          <cell r="E4345" t="str">
            <v>F452</v>
          </cell>
        </row>
        <row r="4346">
          <cell r="A4346" t="str">
            <v>MONTECAROTTO</v>
          </cell>
          <cell r="B4346" t="str">
            <v>AN</v>
          </cell>
          <cell r="C4346" t="str">
            <v>11</v>
          </cell>
          <cell r="D4346" t="str">
            <v>60036</v>
          </cell>
          <cell r="E4346" t="str">
            <v>F453</v>
          </cell>
        </row>
        <row r="4347">
          <cell r="A4347" t="str">
            <v>MONTECASSIANO</v>
          </cell>
          <cell r="B4347" t="str">
            <v>MC</v>
          </cell>
          <cell r="C4347" t="str">
            <v>11</v>
          </cell>
          <cell r="D4347" t="str">
            <v>62010</v>
          </cell>
          <cell r="E4347" t="str">
            <v>F454</v>
          </cell>
        </row>
        <row r="4348">
          <cell r="A4348" t="str">
            <v>MONTECASTELLO</v>
          </cell>
          <cell r="B4348" t="str">
            <v>AL</v>
          </cell>
          <cell r="C4348" t="str">
            <v>13</v>
          </cell>
          <cell r="D4348" t="str">
            <v>15040</v>
          </cell>
          <cell r="E4348" t="str">
            <v>F455</v>
          </cell>
        </row>
        <row r="4349">
          <cell r="A4349" t="str">
            <v>MONTECASTRILLI</v>
          </cell>
          <cell r="B4349" t="str">
            <v>TR</v>
          </cell>
          <cell r="C4349" t="str">
            <v>19</v>
          </cell>
          <cell r="D4349" t="str">
            <v>05026</v>
          </cell>
          <cell r="E4349" t="str">
            <v>F457</v>
          </cell>
        </row>
        <row r="4350">
          <cell r="A4350" t="str">
            <v>MONTECATINI VAL DI CECINA</v>
          </cell>
          <cell r="B4350" t="str">
            <v>PI</v>
          </cell>
          <cell r="C4350" t="str">
            <v>17</v>
          </cell>
          <cell r="D4350" t="str">
            <v>56040</v>
          </cell>
          <cell r="E4350" t="str">
            <v>F458</v>
          </cell>
        </row>
        <row r="4351">
          <cell r="A4351" t="str">
            <v>MONTECATINI-TERME</v>
          </cell>
          <cell r="B4351" t="str">
            <v>PT</v>
          </cell>
          <cell r="C4351" t="str">
            <v>17</v>
          </cell>
          <cell r="D4351" t="str">
            <v>51016</v>
          </cell>
          <cell r="E4351" t="str">
            <v>A561</v>
          </cell>
        </row>
        <row r="4352">
          <cell r="A4352" t="str">
            <v>MONTECCHIA DI CROSARA</v>
          </cell>
          <cell r="B4352" t="str">
            <v>VR</v>
          </cell>
          <cell r="C4352" t="str">
            <v>21</v>
          </cell>
          <cell r="D4352" t="str">
            <v>37030</v>
          </cell>
          <cell r="E4352" t="str">
            <v>F461</v>
          </cell>
        </row>
        <row r="4353">
          <cell r="A4353" t="str">
            <v>MONTECCHIO</v>
          </cell>
          <cell r="B4353" t="str">
            <v>TR</v>
          </cell>
          <cell r="C4353" t="str">
            <v>19</v>
          </cell>
          <cell r="D4353" t="str">
            <v>05020</v>
          </cell>
          <cell r="E4353" t="str">
            <v>F462</v>
          </cell>
        </row>
        <row r="4354">
          <cell r="A4354" t="str">
            <v>MONTECCHIO EMILIA</v>
          </cell>
          <cell r="B4354" t="str">
            <v>RE</v>
          </cell>
          <cell r="C4354" t="str">
            <v>06</v>
          </cell>
          <cell r="D4354" t="str">
            <v>42027</v>
          </cell>
          <cell r="E4354" t="str">
            <v>F463</v>
          </cell>
        </row>
        <row r="4355">
          <cell r="A4355" t="str">
            <v>MONTECCHIO MAGGIORE</v>
          </cell>
          <cell r="B4355" t="str">
            <v>VI</v>
          </cell>
          <cell r="C4355" t="str">
            <v>21</v>
          </cell>
          <cell r="D4355" t="str">
            <v>36075</v>
          </cell>
          <cell r="E4355" t="str">
            <v>F464</v>
          </cell>
        </row>
        <row r="4356">
          <cell r="A4356" t="str">
            <v>MONTECCHIO PRECALCINO</v>
          </cell>
          <cell r="B4356" t="str">
            <v>VI</v>
          </cell>
          <cell r="C4356" t="str">
            <v>21</v>
          </cell>
          <cell r="D4356" t="str">
            <v>36030</v>
          </cell>
          <cell r="E4356" t="str">
            <v>F465</v>
          </cell>
        </row>
        <row r="4357">
          <cell r="A4357" t="str">
            <v>MONTECHIARO D'ACQUI</v>
          </cell>
          <cell r="B4357" t="str">
            <v>AL</v>
          </cell>
          <cell r="C4357" t="str">
            <v>13</v>
          </cell>
          <cell r="D4357" t="str">
            <v>15010</v>
          </cell>
          <cell r="E4357" t="str">
            <v>F469</v>
          </cell>
        </row>
        <row r="4358">
          <cell r="A4358" t="str">
            <v>MONTECHIARO D'ASTI</v>
          </cell>
          <cell r="B4358" t="str">
            <v>AT</v>
          </cell>
          <cell r="C4358" t="str">
            <v>13</v>
          </cell>
          <cell r="D4358" t="str">
            <v>14025</v>
          </cell>
          <cell r="E4358" t="str">
            <v>F468</v>
          </cell>
        </row>
        <row r="4359">
          <cell r="A4359" t="str">
            <v>MONTECHIARUGOLO</v>
          </cell>
          <cell r="B4359" t="str">
            <v>PR</v>
          </cell>
          <cell r="C4359" t="str">
            <v>06</v>
          </cell>
          <cell r="D4359" t="str">
            <v>43022</v>
          </cell>
          <cell r="E4359" t="str">
            <v>F473</v>
          </cell>
        </row>
        <row r="4360">
          <cell r="A4360" t="str">
            <v>MONTECICCARDO</v>
          </cell>
          <cell r="B4360" t="str">
            <v>PS</v>
          </cell>
          <cell r="C4360" t="str">
            <v>11</v>
          </cell>
          <cell r="D4360" t="str">
            <v>61020</v>
          </cell>
          <cell r="E4360" t="str">
            <v>F474</v>
          </cell>
        </row>
        <row r="4361">
          <cell r="A4361" t="str">
            <v>MONTECILFONE</v>
          </cell>
          <cell r="B4361" t="str">
            <v>CB</v>
          </cell>
          <cell r="C4361" t="str">
            <v>12</v>
          </cell>
          <cell r="D4361" t="str">
            <v>86032</v>
          </cell>
          <cell r="E4361" t="str">
            <v>F475</v>
          </cell>
        </row>
        <row r="4362">
          <cell r="A4362" t="str">
            <v>MONTECOMPATRI</v>
          </cell>
          <cell r="B4362" t="str">
            <v>RM</v>
          </cell>
          <cell r="C4362" t="str">
            <v>08</v>
          </cell>
          <cell r="D4362" t="str">
            <v>00040</v>
          </cell>
          <cell r="E4362" t="str">
            <v>F477</v>
          </cell>
        </row>
        <row r="4363">
          <cell r="A4363" t="str">
            <v>MONTECOPIOLO</v>
          </cell>
          <cell r="B4363" t="str">
            <v>PS</v>
          </cell>
          <cell r="C4363" t="str">
            <v>11</v>
          </cell>
          <cell r="D4363" t="str">
            <v>61014</v>
          </cell>
          <cell r="E4363" t="str">
            <v>F478</v>
          </cell>
        </row>
        <row r="4364">
          <cell r="A4364" t="str">
            <v>MONTECORICE</v>
          </cell>
          <cell r="B4364" t="str">
            <v>SA</v>
          </cell>
          <cell r="C4364" t="str">
            <v>05</v>
          </cell>
          <cell r="D4364" t="str">
            <v>84060</v>
          </cell>
          <cell r="E4364" t="str">
            <v>F479</v>
          </cell>
        </row>
        <row r="4365">
          <cell r="A4365" t="str">
            <v>MONTECORVINO PUGLIANO</v>
          </cell>
          <cell r="B4365" t="str">
            <v>SA</v>
          </cell>
          <cell r="C4365" t="str">
            <v>05</v>
          </cell>
          <cell r="D4365" t="str">
            <v>84090</v>
          </cell>
          <cell r="E4365" t="str">
            <v>F480</v>
          </cell>
        </row>
        <row r="4366">
          <cell r="A4366" t="str">
            <v>MONTECORVINO ROVELLA</v>
          </cell>
          <cell r="B4366" t="str">
            <v>SA</v>
          </cell>
          <cell r="C4366" t="str">
            <v>05</v>
          </cell>
          <cell r="D4366" t="str">
            <v>84096</v>
          </cell>
          <cell r="E4366" t="str">
            <v>F481</v>
          </cell>
        </row>
        <row r="4367">
          <cell r="A4367" t="str">
            <v>MONTECOSARO</v>
          </cell>
          <cell r="B4367" t="str">
            <v>MC</v>
          </cell>
          <cell r="C4367" t="str">
            <v>11</v>
          </cell>
          <cell r="D4367" t="str">
            <v>62010</v>
          </cell>
          <cell r="E4367" t="str">
            <v>F482</v>
          </cell>
        </row>
        <row r="4368">
          <cell r="A4368" t="str">
            <v>MONTECRESTESE</v>
          </cell>
          <cell r="B4368" t="str">
            <v>VB</v>
          </cell>
          <cell r="C4368" t="str">
            <v>13</v>
          </cell>
          <cell r="D4368" t="str">
            <v>28864</v>
          </cell>
          <cell r="E4368" t="str">
            <v>F483</v>
          </cell>
        </row>
        <row r="4369">
          <cell r="A4369" t="str">
            <v>MONTECRETO</v>
          </cell>
          <cell r="B4369" t="str">
            <v>MO</v>
          </cell>
          <cell r="C4369" t="str">
            <v>06</v>
          </cell>
          <cell r="D4369" t="str">
            <v>41025</v>
          </cell>
          <cell r="E4369" t="str">
            <v>F484</v>
          </cell>
        </row>
        <row r="4370">
          <cell r="A4370" t="str">
            <v>MONTEDINOVE</v>
          </cell>
          <cell r="B4370" t="str">
            <v>AP</v>
          </cell>
          <cell r="C4370" t="str">
            <v>11</v>
          </cell>
          <cell r="D4370" t="str">
            <v>63030</v>
          </cell>
          <cell r="E4370" t="str">
            <v>F487</v>
          </cell>
        </row>
        <row r="4371">
          <cell r="A4371" t="str">
            <v>MONTEDORO</v>
          </cell>
          <cell r="B4371" t="str">
            <v>CL</v>
          </cell>
          <cell r="C4371" t="str">
            <v>16</v>
          </cell>
          <cell r="D4371" t="str">
            <v>93010</v>
          </cell>
          <cell r="E4371" t="str">
            <v>F489</v>
          </cell>
        </row>
        <row r="4372">
          <cell r="A4372" t="str">
            <v>MONTEFALCIONE</v>
          </cell>
          <cell r="B4372" t="str">
            <v>AV</v>
          </cell>
          <cell r="C4372" t="str">
            <v>05</v>
          </cell>
          <cell r="D4372" t="str">
            <v>83030</v>
          </cell>
          <cell r="E4372" t="str">
            <v>F491</v>
          </cell>
        </row>
        <row r="4373">
          <cell r="A4373" t="str">
            <v>MONTEFALCO</v>
          </cell>
          <cell r="B4373" t="str">
            <v>PG</v>
          </cell>
          <cell r="C4373" t="str">
            <v>19</v>
          </cell>
          <cell r="D4373" t="str">
            <v>06036</v>
          </cell>
          <cell r="E4373" t="str">
            <v>F492</v>
          </cell>
        </row>
        <row r="4374">
          <cell r="A4374" t="str">
            <v>MONTEFALCONE APPENNINO</v>
          </cell>
          <cell r="B4374" t="str">
            <v>AP</v>
          </cell>
          <cell r="C4374" t="str">
            <v>11</v>
          </cell>
          <cell r="D4374" t="str">
            <v>63020</v>
          </cell>
          <cell r="E4374" t="str">
            <v>F493</v>
          </cell>
        </row>
        <row r="4375">
          <cell r="A4375" t="str">
            <v>MONTEFALCONE DI VAL FORTORE</v>
          </cell>
          <cell r="B4375" t="str">
            <v>BN</v>
          </cell>
          <cell r="C4375" t="str">
            <v>05</v>
          </cell>
          <cell r="D4375" t="str">
            <v>82025</v>
          </cell>
          <cell r="E4375" t="str">
            <v>F494</v>
          </cell>
        </row>
        <row r="4376">
          <cell r="A4376" t="str">
            <v>MONTEFALCONE NEL SANNIO</v>
          </cell>
          <cell r="B4376" t="str">
            <v>CB</v>
          </cell>
          <cell r="C4376" t="str">
            <v>12</v>
          </cell>
          <cell r="D4376" t="str">
            <v>86033</v>
          </cell>
          <cell r="E4376" t="str">
            <v>F495</v>
          </cell>
        </row>
        <row r="4377">
          <cell r="A4377" t="str">
            <v>MONTEFANO</v>
          </cell>
          <cell r="B4377" t="str">
            <v>MC</v>
          </cell>
          <cell r="C4377" t="str">
            <v>11</v>
          </cell>
          <cell r="D4377" t="str">
            <v>62010</v>
          </cell>
          <cell r="E4377" t="str">
            <v>F496</v>
          </cell>
        </row>
        <row r="4378">
          <cell r="A4378" t="str">
            <v>MONTEFELCINO</v>
          </cell>
          <cell r="B4378" t="str">
            <v>PS</v>
          </cell>
          <cell r="C4378" t="str">
            <v>11</v>
          </cell>
          <cell r="D4378" t="str">
            <v>61030</v>
          </cell>
          <cell r="E4378" t="str">
            <v>F497</v>
          </cell>
        </row>
        <row r="4379">
          <cell r="A4379" t="str">
            <v>MONTEFERRANTE</v>
          </cell>
          <cell r="B4379" t="str">
            <v>CH</v>
          </cell>
          <cell r="C4379" t="str">
            <v>01</v>
          </cell>
          <cell r="D4379" t="str">
            <v>66040</v>
          </cell>
          <cell r="E4379" t="str">
            <v>F498</v>
          </cell>
        </row>
        <row r="4380">
          <cell r="A4380" t="str">
            <v>MONTEFIASCONE</v>
          </cell>
          <cell r="B4380" t="str">
            <v>VT</v>
          </cell>
          <cell r="C4380" t="str">
            <v>08</v>
          </cell>
          <cell r="D4380" t="str">
            <v>01027</v>
          </cell>
          <cell r="E4380" t="str">
            <v>F499</v>
          </cell>
        </row>
        <row r="4381">
          <cell r="A4381" t="str">
            <v>MONTEFINO</v>
          </cell>
          <cell r="B4381" t="str">
            <v>TE</v>
          </cell>
          <cell r="C4381" t="str">
            <v>01</v>
          </cell>
          <cell r="D4381" t="str">
            <v>64030</v>
          </cell>
          <cell r="E4381" t="str">
            <v>F500</v>
          </cell>
        </row>
        <row r="4382">
          <cell r="A4382" t="str">
            <v>MONTEFIORE CONCA</v>
          </cell>
          <cell r="B4382" t="str">
            <v>RN</v>
          </cell>
          <cell r="C4382" t="str">
            <v>06</v>
          </cell>
          <cell r="D4382" t="str">
            <v>47834</v>
          </cell>
          <cell r="E4382" t="str">
            <v>F502</v>
          </cell>
        </row>
        <row r="4383">
          <cell r="A4383" t="str">
            <v>MONTEFIORE DELL'ASO</v>
          </cell>
          <cell r="B4383" t="str">
            <v>AP</v>
          </cell>
          <cell r="C4383" t="str">
            <v>11</v>
          </cell>
          <cell r="D4383" t="str">
            <v>63010</v>
          </cell>
          <cell r="E4383" t="str">
            <v>F501</v>
          </cell>
        </row>
        <row r="4384">
          <cell r="A4384" t="str">
            <v>MONTEFIORINO</v>
          </cell>
          <cell r="B4384" t="str">
            <v>MO</v>
          </cell>
          <cell r="C4384" t="str">
            <v>06</v>
          </cell>
          <cell r="D4384" t="str">
            <v>41045</v>
          </cell>
          <cell r="E4384" t="str">
            <v>F503</v>
          </cell>
        </row>
        <row r="4385">
          <cell r="A4385" t="str">
            <v>MONTEFLAVIO</v>
          </cell>
          <cell r="B4385" t="str">
            <v>RM</v>
          </cell>
          <cell r="C4385" t="str">
            <v>08</v>
          </cell>
          <cell r="D4385" t="str">
            <v>00010</v>
          </cell>
          <cell r="E4385" t="str">
            <v>F504</v>
          </cell>
        </row>
        <row r="4386">
          <cell r="A4386" t="str">
            <v>MONTEFORTE CILENTO</v>
          </cell>
          <cell r="B4386" t="str">
            <v>SA</v>
          </cell>
          <cell r="C4386" t="str">
            <v>05</v>
          </cell>
          <cell r="D4386" t="str">
            <v>84060</v>
          </cell>
          <cell r="E4386" t="str">
            <v>F507</v>
          </cell>
        </row>
        <row r="4387">
          <cell r="A4387" t="str">
            <v>MONTEFORTE D'ALPONE</v>
          </cell>
          <cell r="B4387" t="str">
            <v>VR</v>
          </cell>
          <cell r="C4387" t="str">
            <v>21</v>
          </cell>
          <cell r="D4387" t="str">
            <v>37032</v>
          </cell>
          <cell r="E4387" t="str">
            <v>F508</v>
          </cell>
        </row>
        <row r="4388">
          <cell r="A4388" t="str">
            <v>MONTEFORTE IRPINO</v>
          </cell>
          <cell r="B4388" t="str">
            <v>AV</v>
          </cell>
          <cell r="C4388" t="str">
            <v>05</v>
          </cell>
          <cell r="D4388" t="str">
            <v>83024</v>
          </cell>
          <cell r="E4388" t="str">
            <v>F506</v>
          </cell>
        </row>
        <row r="4389">
          <cell r="A4389" t="str">
            <v>MONTEFORTINO</v>
          </cell>
          <cell r="B4389" t="str">
            <v>AP</v>
          </cell>
          <cell r="C4389" t="str">
            <v>11</v>
          </cell>
          <cell r="D4389" t="str">
            <v>63047</v>
          </cell>
          <cell r="E4389" t="str">
            <v>F509</v>
          </cell>
        </row>
        <row r="4390">
          <cell r="A4390" t="str">
            <v>MONTEFRANCO</v>
          </cell>
          <cell r="B4390" t="str">
            <v>TR</v>
          </cell>
          <cell r="C4390" t="str">
            <v>19</v>
          </cell>
          <cell r="D4390" t="str">
            <v>05030</v>
          </cell>
          <cell r="E4390" t="str">
            <v>F510</v>
          </cell>
        </row>
        <row r="4391">
          <cell r="A4391" t="str">
            <v>MONTEFREDANE</v>
          </cell>
          <cell r="B4391" t="str">
            <v>AV</v>
          </cell>
          <cell r="C4391" t="str">
            <v>05</v>
          </cell>
          <cell r="D4391" t="str">
            <v>83030</v>
          </cell>
          <cell r="E4391" t="str">
            <v>F511</v>
          </cell>
        </row>
        <row r="4392">
          <cell r="A4392" t="str">
            <v>MONTEFUSCO</v>
          </cell>
          <cell r="B4392" t="str">
            <v>AV</v>
          </cell>
          <cell r="C4392" t="str">
            <v>05</v>
          </cell>
          <cell r="D4392" t="str">
            <v>83030</v>
          </cell>
          <cell r="E4392" t="str">
            <v>F512</v>
          </cell>
        </row>
        <row r="4393">
          <cell r="A4393" t="str">
            <v>MONTEGABBIONE</v>
          </cell>
          <cell r="B4393" t="str">
            <v>TR</v>
          </cell>
          <cell r="C4393" t="str">
            <v>19</v>
          </cell>
          <cell r="D4393" t="str">
            <v>05010</v>
          </cell>
          <cell r="E4393" t="str">
            <v>F513</v>
          </cell>
        </row>
        <row r="4394">
          <cell r="A4394" t="str">
            <v>MONTEGALDA</v>
          </cell>
          <cell r="B4394" t="str">
            <v>VI</v>
          </cell>
          <cell r="C4394" t="str">
            <v>21</v>
          </cell>
          <cell r="D4394" t="str">
            <v>36047</v>
          </cell>
          <cell r="E4394" t="str">
            <v>F514</v>
          </cell>
        </row>
        <row r="4395">
          <cell r="A4395" t="str">
            <v>MONTEGALDELLA</v>
          </cell>
          <cell r="B4395" t="str">
            <v>VI</v>
          </cell>
          <cell r="C4395" t="str">
            <v>21</v>
          </cell>
          <cell r="D4395" t="str">
            <v>36040</v>
          </cell>
          <cell r="E4395" t="str">
            <v>F515</v>
          </cell>
        </row>
        <row r="4396">
          <cell r="A4396" t="str">
            <v>MONTEGALLO</v>
          </cell>
          <cell r="B4396" t="str">
            <v>AP</v>
          </cell>
          <cell r="C4396" t="str">
            <v>11</v>
          </cell>
          <cell r="D4396" t="str">
            <v>63040</v>
          </cell>
          <cell r="E4396" t="str">
            <v>F516</v>
          </cell>
        </row>
        <row r="4397">
          <cell r="A4397" t="str">
            <v>MONTEGIOCO</v>
          </cell>
          <cell r="B4397" t="str">
            <v>AL</v>
          </cell>
          <cell r="C4397" t="str">
            <v>13</v>
          </cell>
          <cell r="D4397" t="str">
            <v>15050</v>
          </cell>
          <cell r="E4397" t="str">
            <v>F518</v>
          </cell>
        </row>
        <row r="4398">
          <cell r="A4398" t="str">
            <v>MONTEGIORDANO</v>
          </cell>
          <cell r="B4398" t="str">
            <v>CS</v>
          </cell>
          <cell r="C4398" t="str">
            <v>04</v>
          </cell>
          <cell r="D4398" t="str">
            <v>87070</v>
          </cell>
          <cell r="E4398" t="str">
            <v>F519</v>
          </cell>
        </row>
        <row r="4399">
          <cell r="A4399" t="str">
            <v>MONTEGIORGIO</v>
          </cell>
          <cell r="B4399" t="str">
            <v>AP</v>
          </cell>
          <cell r="C4399" t="str">
            <v>11</v>
          </cell>
          <cell r="D4399" t="str">
            <v>63025</v>
          </cell>
          <cell r="E4399" t="str">
            <v>F520</v>
          </cell>
        </row>
        <row r="4400">
          <cell r="A4400" t="str">
            <v>MONTEGRANARO</v>
          </cell>
          <cell r="B4400" t="str">
            <v>AP</v>
          </cell>
          <cell r="C4400" t="str">
            <v>11</v>
          </cell>
          <cell r="D4400" t="str">
            <v>63014</v>
          </cell>
          <cell r="E4400" t="str">
            <v>F522</v>
          </cell>
        </row>
        <row r="4401">
          <cell r="A4401" t="str">
            <v>MONTEGRIDOLFO</v>
          </cell>
          <cell r="B4401" t="str">
            <v>RN</v>
          </cell>
          <cell r="C4401" t="str">
            <v>06</v>
          </cell>
          <cell r="D4401" t="str">
            <v>47837</v>
          </cell>
          <cell r="E4401" t="str">
            <v>F523</v>
          </cell>
        </row>
        <row r="4402">
          <cell r="A4402" t="str">
            <v>MONTEGRINO VALTRAVAGLIA</v>
          </cell>
          <cell r="B4402" t="str">
            <v>VA</v>
          </cell>
          <cell r="C4402" t="str">
            <v>10</v>
          </cell>
          <cell r="D4402" t="str">
            <v>21010</v>
          </cell>
          <cell r="E4402" t="str">
            <v>F526</v>
          </cell>
        </row>
        <row r="4403">
          <cell r="A4403" t="str">
            <v>MONTEGROSSO D'ASTI</v>
          </cell>
          <cell r="B4403" t="str">
            <v>AT</v>
          </cell>
          <cell r="C4403" t="str">
            <v>13</v>
          </cell>
          <cell r="D4403" t="str">
            <v>14048</v>
          </cell>
          <cell r="E4403" t="str">
            <v>F527</v>
          </cell>
        </row>
        <row r="4404">
          <cell r="A4404" t="str">
            <v>MONTEGROSSO PIAN LATTE</v>
          </cell>
          <cell r="B4404" t="str">
            <v>IM</v>
          </cell>
          <cell r="C4404" t="str">
            <v>09</v>
          </cell>
          <cell r="D4404" t="str">
            <v>18025</v>
          </cell>
          <cell r="E4404" t="str">
            <v>F528</v>
          </cell>
        </row>
        <row r="4405">
          <cell r="A4405" t="str">
            <v>MONTEGROTTO TERME</v>
          </cell>
          <cell r="B4405" t="str">
            <v>PD</v>
          </cell>
          <cell r="C4405" t="str">
            <v>21</v>
          </cell>
          <cell r="D4405" t="str">
            <v>35036</v>
          </cell>
          <cell r="E4405" t="str">
            <v>F529</v>
          </cell>
        </row>
        <row r="4406">
          <cell r="A4406" t="str">
            <v>MONTEIASI</v>
          </cell>
          <cell r="B4406" t="str">
            <v>TA</v>
          </cell>
          <cell r="C4406" t="str">
            <v>14</v>
          </cell>
          <cell r="D4406" t="str">
            <v>74020</v>
          </cell>
          <cell r="E4406" t="str">
            <v>F531</v>
          </cell>
        </row>
        <row r="4407">
          <cell r="A4407" t="str">
            <v>MONTELABBATE</v>
          </cell>
          <cell r="B4407" t="str">
            <v>PS</v>
          </cell>
          <cell r="C4407" t="str">
            <v>11</v>
          </cell>
          <cell r="D4407" t="str">
            <v>61025</v>
          </cell>
          <cell r="E4407" t="str">
            <v>F533</v>
          </cell>
        </row>
        <row r="4408">
          <cell r="A4408" t="str">
            <v>MONTELANICO</v>
          </cell>
          <cell r="B4408" t="str">
            <v>RM</v>
          </cell>
          <cell r="C4408" t="str">
            <v>08</v>
          </cell>
          <cell r="D4408" t="str">
            <v>00030</v>
          </cell>
          <cell r="E4408" t="str">
            <v>F534</v>
          </cell>
        </row>
        <row r="4409">
          <cell r="A4409" t="str">
            <v>MONTELAPIANO</v>
          </cell>
          <cell r="B4409" t="str">
            <v>CH</v>
          </cell>
          <cell r="C4409" t="str">
            <v>01</v>
          </cell>
          <cell r="D4409" t="str">
            <v>66040</v>
          </cell>
          <cell r="E4409" t="str">
            <v>F535</v>
          </cell>
        </row>
        <row r="4410">
          <cell r="A4410" t="str">
            <v>MONTELEONE DI FERMO</v>
          </cell>
          <cell r="B4410" t="str">
            <v>AP</v>
          </cell>
          <cell r="C4410" t="str">
            <v>11</v>
          </cell>
          <cell r="D4410" t="str">
            <v>63020</v>
          </cell>
          <cell r="E4410" t="str">
            <v>F536</v>
          </cell>
        </row>
        <row r="4411">
          <cell r="A4411" t="str">
            <v>MONTELEONE DI PUGLIA</v>
          </cell>
          <cell r="B4411" t="str">
            <v>FG</v>
          </cell>
          <cell r="C4411" t="str">
            <v>14</v>
          </cell>
          <cell r="D4411" t="str">
            <v>71020</v>
          </cell>
          <cell r="E4411" t="str">
            <v>F538</v>
          </cell>
        </row>
        <row r="4412">
          <cell r="A4412" t="str">
            <v>MONTELEONE DI SPOLETO</v>
          </cell>
          <cell r="B4412" t="str">
            <v>PG</v>
          </cell>
          <cell r="C4412" t="str">
            <v>19</v>
          </cell>
          <cell r="D4412" t="str">
            <v>06045</v>
          </cell>
          <cell r="E4412" t="str">
            <v>F540</v>
          </cell>
        </row>
        <row r="4413">
          <cell r="A4413" t="str">
            <v>MONTELEONE D'ORVIETO</v>
          </cell>
          <cell r="B4413" t="str">
            <v>TR</v>
          </cell>
          <cell r="C4413" t="str">
            <v>19</v>
          </cell>
          <cell r="D4413" t="str">
            <v>05017</v>
          </cell>
          <cell r="E4413" t="str">
            <v>F543</v>
          </cell>
        </row>
        <row r="4414">
          <cell r="A4414" t="str">
            <v>MONTELEONE ROCCA DORIA</v>
          </cell>
          <cell r="B4414" t="str">
            <v>SS</v>
          </cell>
          <cell r="C4414" t="str">
            <v>15</v>
          </cell>
          <cell r="D4414" t="str">
            <v>07010</v>
          </cell>
          <cell r="E4414" t="str">
            <v>F542</v>
          </cell>
        </row>
        <row r="4415">
          <cell r="A4415" t="str">
            <v>MONTELEONE SABINO</v>
          </cell>
          <cell r="B4415" t="str">
            <v>RI</v>
          </cell>
          <cell r="C4415" t="str">
            <v>08</v>
          </cell>
          <cell r="D4415" t="str">
            <v>02033</v>
          </cell>
          <cell r="E4415" t="str">
            <v>F541</v>
          </cell>
        </row>
        <row r="4416">
          <cell r="A4416" t="str">
            <v>MONTELEPRE</v>
          </cell>
          <cell r="B4416" t="str">
            <v>PA</v>
          </cell>
          <cell r="C4416" t="str">
            <v>16</v>
          </cell>
          <cell r="D4416" t="str">
            <v>90040</v>
          </cell>
          <cell r="E4416" t="str">
            <v>F544</v>
          </cell>
        </row>
        <row r="4417">
          <cell r="A4417" t="str">
            <v>MONTELIBRETTI</v>
          </cell>
          <cell r="B4417" t="str">
            <v>RM</v>
          </cell>
          <cell r="C4417" t="str">
            <v>08</v>
          </cell>
          <cell r="D4417" t="str">
            <v>00010</v>
          </cell>
          <cell r="E4417" t="str">
            <v>F545</v>
          </cell>
        </row>
        <row r="4418">
          <cell r="A4418" t="str">
            <v>MONTELLA</v>
          </cell>
          <cell r="B4418" t="str">
            <v>AV</v>
          </cell>
          <cell r="C4418" t="str">
            <v>05</v>
          </cell>
          <cell r="D4418" t="str">
            <v>83048</v>
          </cell>
          <cell r="E4418" t="str">
            <v>F546</v>
          </cell>
        </row>
        <row r="4419">
          <cell r="A4419" t="str">
            <v>MONTELLO</v>
          </cell>
          <cell r="B4419" t="str">
            <v>BG</v>
          </cell>
          <cell r="C4419" t="str">
            <v>10</v>
          </cell>
          <cell r="D4419" t="str">
            <v>24060</v>
          </cell>
          <cell r="E4419" t="str">
            <v>F547</v>
          </cell>
        </row>
        <row r="4420">
          <cell r="A4420" t="str">
            <v>MONTELONGO</v>
          </cell>
          <cell r="B4420" t="str">
            <v>CB</v>
          </cell>
          <cell r="C4420" t="str">
            <v>12</v>
          </cell>
          <cell r="D4420" t="str">
            <v>86040</v>
          </cell>
          <cell r="E4420" t="str">
            <v>F548</v>
          </cell>
        </row>
        <row r="4421">
          <cell r="A4421" t="str">
            <v>MONTELPARO</v>
          </cell>
          <cell r="B4421" t="str">
            <v>AP</v>
          </cell>
          <cell r="C4421" t="str">
            <v>11</v>
          </cell>
          <cell r="D4421" t="str">
            <v>63020</v>
          </cell>
          <cell r="E4421" t="str">
            <v>F549</v>
          </cell>
        </row>
        <row r="4422">
          <cell r="A4422" t="str">
            <v>MONTELUPO ALBESE</v>
          </cell>
          <cell r="B4422" t="str">
            <v>CN</v>
          </cell>
          <cell r="C4422" t="str">
            <v>13</v>
          </cell>
          <cell r="D4422" t="str">
            <v>12050</v>
          </cell>
          <cell r="E4422" t="str">
            <v>F550</v>
          </cell>
        </row>
        <row r="4423">
          <cell r="A4423" t="str">
            <v>MONTELUPO FIORENTINO</v>
          </cell>
          <cell r="B4423" t="str">
            <v>FI</v>
          </cell>
          <cell r="C4423" t="str">
            <v>17</v>
          </cell>
          <cell r="D4423" t="str">
            <v>50056</v>
          </cell>
          <cell r="E4423" t="str">
            <v>F551</v>
          </cell>
        </row>
        <row r="4424">
          <cell r="A4424" t="str">
            <v>MONTELUPONE</v>
          </cell>
          <cell r="B4424" t="str">
            <v>MC</v>
          </cell>
          <cell r="C4424" t="str">
            <v>11</v>
          </cell>
          <cell r="D4424" t="str">
            <v>62010</v>
          </cell>
          <cell r="E4424" t="str">
            <v>F552</v>
          </cell>
        </row>
        <row r="4425">
          <cell r="A4425" t="str">
            <v>MONTEMAGGIORE AL METAURO</v>
          </cell>
          <cell r="B4425" t="str">
            <v>PS</v>
          </cell>
          <cell r="C4425" t="str">
            <v>11</v>
          </cell>
          <cell r="D4425" t="str">
            <v>61030</v>
          </cell>
          <cell r="E4425" t="str">
            <v>F555</v>
          </cell>
        </row>
        <row r="4426">
          <cell r="A4426" t="str">
            <v>MONTEMAGGIORE BELSITO</v>
          </cell>
          <cell r="B4426" t="str">
            <v>PA</v>
          </cell>
          <cell r="C4426" t="str">
            <v>16</v>
          </cell>
          <cell r="D4426" t="str">
            <v>90020</v>
          </cell>
          <cell r="E4426" t="str">
            <v>F553</v>
          </cell>
        </row>
        <row r="4427">
          <cell r="A4427" t="str">
            <v>MONTEMAGNO</v>
          </cell>
          <cell r="B4427" t="str">
            <v>AT</v>
          </cell>
          <cell r="C4427" t="str">
            <v>13</v>
          </cell>
          <cell r="D4427" t="str">
            <v>14030</v>
          </cell>
          <cell r="E4427" t="str">
            <v>F556</v>
          </cell>
        </row>
        <row r="4428">
          <cell r="A4428" t="str">
            <v>MONTEMALE DI CUNEO</v>
          </cell>
          <cell r="B4428" t="str">
            <v>CN</v>
          </cell>
          <cell r="C4428" t="str">
            <v>13</v>
          </cell>
          <cell r="D4428" t="str">
            <v>12025</v>
          </cell>
          <cell r="E4428" t="str">
            <v>F558</v>
          </cell>
        </row>
        <row r="4429">
          <cell r="A4429" t="str">
            <v>MONTEMARANO</v>
          </cell>
          <cell r="B4429" t="str">
            <v>AV</v>
          </cell>
          <cell r="C4429" t="str">
            <v>05</v>
          </cell>
          <cell r="D4429" t="str">
            <v>83040</v>
          </cell>
          <cell r="E4429" t="str">
            <v>F559</v>
          </cell>
        </row>
        <row r="4430">
          <cell r="A4430" t="str">
            <v>MONTEMARCIANO</v>
          </cell>
          <cell r="B4430" t="str">
            <v>AN</v>
          </cell>
          <cell r="C4430" t="str">
            <v>11</v>
          </cell>
          <cell r="D4430" t="str">
            <v>60018</v>
          </cell>
          <cell r="E4430" t="str">
            <v>F560</v>
          </cell>
        </row>
        <row r="4431">
          <cell r="A4431" t="str">
            <v>MONTEMARZINO</v>
          </cell>
          <cell r="B4431" t="str">
            <v>AL</v>
          </cell>
          <cell r="C4431" t="str">
            <v>13</v>
          </cell>
          <cell r="D4431" t="str">
            <v>15050</v>
          </cell>
          <cell r="E4431" t="str">
            <v>F562</v>
          </cell>
        </row>
        <row r="4432">
          <cell r="A4432" t="str">
            <v>MONTEMESOLA</v>
          </cell>
          <cell r="B4432" t="str">
            <v>TA</v>
          </cell>
          <cell r="C4432" t="str">
            <v>14</v>
          </cell>
          <cell r="D4432" t="str">
            <v>74020</v>
          </cell>
          <cell r="E4432" t="str">
            <v>F563</v>
          </cell>
        </row>
        <row r="4433">
          <cell r="A4433" t="str">
            <v>MONTEMEZZO</v>
          </cell>
          <cell r="B4433" t="str">
            <v>CO</v>
          </cell>
          <cell r="C4433" t="str">
            <v>10</v>
          </cell>
          <cell r="D4433" t="str">
            <v>22010</v>
          </cell>
          <cell r="E4433" t="str">
            <v>F564</v>
          </cell>
        </row>
        <row r="4434">
          <cell r="A4434" t="str">
            <v>MONTEMIGNAIO</v>
          </cell>
          <cell r="B4434" t="str">
            <v>AR</v>
          </cell>
          <cell r="C4434" t="str">
            <v>17</v>
          </cell>
          <cell r="D4434" t="str">
            <v>52010</v>
          </cell>
          <cell r="E4434" t="str">
            <v>F565</v>
          </cell>
        </row>
        <row r="4435">
          <cell r="A4435" t="str">
            <v>MONTEMILETTO</v>
          </cell>
          <cell r="B4435" t="str">
            <v>AV</v>
          </cell>
          <cell r="C4435" t="str">
            <v>05</v>
          </cell>
          <cell r="D4435" t="str">
            <v>83038</v>
          </cell>
          <cell r="E4435" t="str">
            <v>F566</v>
          </cell>
        </row>
        <row r="4436">
          <cell r="A4436" t="str">
            <v>MONTEMILONE</v>
          </cell>
          <cell r="B4436" t="str">
            <v>PZ</v>
          </cell>
          <cell r="C4436" t="str">
            <v>02</v>
          </cell>
          <cell r="D4436" t="str">
            <v>85020</v>
          </cell>
          <cell r="E4436" t="str">
            <v>F568</v>
          </cell>
        </row>
        <row r="4437">
          <cell r="A4437" t="str">
            <v>MONTEMITRO</v>
          </cell>
          <cell r="B4437" t="str">
            <v>CB</v>
          </cell>
          <cell r="C4437" t="str">
            <v>12</v>
          </cell>
          <cell r="D4437" t="str">
            <v>86030</v>
          </cell>
          <cell r="E4437" t="str">
            <v>F569</v>
          </cell>
        </row>
        <row r="4438">
          <cell r="A4438" t="str">
            <v>MONTEMONACO</v>
          </cell>
          <cell r="B4438" t="str">
            <v>AP</v>
          </cell>
          <cell r="C4438" t="str">
            <v>11</v>
          </cell>
          <cell r="D4438" t="str">
            <v>63048</v>
          </cell>
          <cell r="E4438" t="str">
            <v>F570</v>
          </cell>
        </row>
        <row r="4439">
          <cell r="A4439" t="str">
            <v>MONTEMURLO</v>
          </cell>
          <cell r="B4439" t="str">
            <v>PO</v>
          </cell>
          <cell r="C4439" t="str">
            <v>17</v>
          </cell>
          <cell r="D4439" t="str">
            <v>59013</v>
          </cell>
          <cell r="E4439" t="str">
            <v>F572</v>
          </cell>
        </row>
        <row r="4440">
          <cell r="A4440" t="str">
            <v>MONTEMURRO</v>
          </cell>
          <cell r="B4440" t="str">
            <v>PZ</v>
          </cell>
          <cell r="C4440" t="str">
            <v>02</v>
          </cell>
          <cell r="D4440" t="str">
            <v>85053</v>
          </cell>
          <cell r="E4440" t="str">
            <v>F573</v>
          </cell>
        </row>
        <row r="4441">
          <cell r="A4441" t="str">
            <v>MONTENARS</v>
          </cell>
          <cell r="B4441" t="str">
            <v>UD</v>
          </cell>
          <cell r="C4441" t="str">
            <v>07</v>
          </cell>
          <cell r="D4441" t="str">
            <v>33010</v>
          </cell>
          <cell r="E4441" t="str">
            <v>F574</v>
          </cell>
        </row>
        <row r="4442">
          <cell r="A4442" t="str">
            <v>MONTENERO DI BISACCIA</v>
          </cell>
          <cell r="B4442" t="str">
            <v>CB</v>
          </cell>
          <cell r="C4442" t="str">
            <v>12</v>
          </cell>
          <cell r="D4442" t="str">
            <v>86036</v>
          </cell>
          <cell r="E4442" t="str">
            <v>F576</v>
          </cell>
        </row>
        <row r="4443">
          <cell r="A4443" t="str">
            <v>MONTENERO SABINO</v>
          </cell>
          <cell r="B4443" t="str">
            <v>RI</v>
          </cell>
          <cell r="C4443" t="str">
            <v>08</v>
          </cell>
          <cell r="D4443" t="str">
            <v>02040</v>
          </cell>
          <cell r="E4443" t="str">
            <v>F579</v>
          </cell>
        </row>
        <row r="4444">
          <cell r="A4444" t="str">
            <v>MONTENERO VALCOCCHIARA</v>
          </cell>
          <cell r="B4444" t="str">
            <v>IS</v>
          </cell>
          <cell r="C4444" t="str">
            <v>12</v>
          </cell>
          <cell r="D4444" t="str">
            <v>86080</v>
          </cell>
          <cell r="E4444" t="str">
            <v>F580</v>
          </cell>
        </row>
        <row r="4445">
          <cell r="A4445" t="str">
            <v>MONTENERODOMO</v>
          </cell>
          <cell r="B4445" t="str">
            <v>CH</v>
          </cell>
          <cell r="C4445" t="str">
            <v>01</v>
          </cell>
          <cell r="D4445" t="str">
            <v>66010</v>
          </cell>
          <cell r="E4445" t="str">
            <v>F578</v>
          </cell>
        </row>
        <row r="4446">
          <cell r="A4446" t="str">
            <v>MONTEODORISIO</v>
          </cell>
          <cell r="B4446" t="str">
            <v>CH</v>
          </cell>
          <cell r="C4446" t="str">
            <v>01</v>
          </cell>
          <cell r="D4446" t="str">
            <v>66050</v>
          </cell>
          <cell r="E4446" t="str">
            <v>F582</v>
          </cell>
        </row>
        <row r="4447">
          <cell r="A4447" t="str">
            <v>MONTEPAONE</v>
          </cell>
          <cell r="B4447" t="str">
            <v>CZ</v>
          </cell>
          <cell r="C4447" t="str">
            <v>04</v>
          </cell>
          <cell r="D4447" t="str">
            <v>88060</v>
          </cell>
          <cell r="E4447" t="str">
            <v>F586</v>
          </cell>
        </row>
        <row r="4448">
          <cell r="A4448" t="str">
            <v>MONTEPARANO</v>
          </cell>
          <cell r="B4448" t="str">
            <v>TA</v>
          </cell>
          <cell r="C4448" t="str">
            <v>14</v>
          </cell>
          <cell r="D4448" t="str">
            <v>74020</v>
          </cell>
          <cell r="E4448" t="str">
            <v>F587</v>
          </cell>
        </row>
        <row r="4449">
          <cell r="A4449" t="str">
            <v>MONTEPRANDONE</v>
          </cell>
          <cell r="B4449" t="str">
            <v>AP</v>
          </cell>
          <cell r="C4449" t="str">
            <v>11</v>
          </cell>
          <cell r="D4449" t="str">
            <v>63030</v>
          </cell>
          <cell r="E4449" t="str">
            <v>F591</v>
          </cell>
        </row>
        <row r="4450">
          <cell r="A4450" t="str">
            <v>MONTEPULCIANO</v>
          </cell>
          <cell r="B4450" t="str">
            <v>SI</v>
          </cell>
          <cell r="C4450" t="str">
            <v>17</v>
          </cell>
          <cell r="D4450" t="str">
            <v>53045</v>
          </cell>
          <cell r="E4450" t="str">
            <v>F592</v>
          </cell>
        </row>
        <row r="4451">
          <cell r="A4451" t="str">
            <v>MONTERADO</v>
          </cell>
          <cell r="B4451" t="str">
            <v>AN</v>
          </cell>
          <cell r="C4451" t="str">
            <v>11</v>
          </cell>
          <cell r="D4451" t="str">
            <v>60010</v>
          </cell>
          <cell r="E4451" t="str">
            <v>F593</v>
          </cell>
        </row>
        <row r="4452">
          <cell r="A4452" t="str">
            <v>MONTERCHI</v>
          </cell>
          <cell r="B4452" t="str">
            <v>AR</v>
          </cell>
          <cell r="C4452" t="str">
            <v>17</v>
          </cell>
          <cell r="D4452" t="str">
            <v>52035</v>
          </cell>
          <cell r="E4452" t="str">
            <v>F594</v>
          </cell>
        </row>
        <row r="4453">
          <cell r="A4453" t="str">
            <v>MONTEREALE</v>
          </cell>
          <cell r="B4453" t="str">
            <v>AQ</v>
          </cell>
          <cell r="C4453" t="str">
            <v>01</v>
          </cell>
          <cell r="D4453" t="str">
            <v>67015</v>
          </cell>
          <cell r="E4453" t="str">
            <v>F595</v>
          </cell>
        </row>
        <row r="4454">
          <cell r="A4454" t="str">
            <v>MONTEREALE VALCELLINA</v>
          </cell>
          <cell r="B4454" t="str">
            <v>PN</v>
          </cell>
          <cell r="C4454" t="str">
            <v>07</v>
          </cell>
          <cell r="D4454" t="str">
            <v>33086</v>
          </cell>
          <cell r="E4454" t="str">
            <v>F596</v>
          </cell>
        </row>
        <row r="4455">
          <cell r="A4455" t="str">
            <v>MONTERENZIO</v>
          </cell>
          <cell r="B4455" t="str">
            <v>BO</v>
          </cell>
          <cell r="C4455" t="str">
            <v>06</v>
          </cell>
          <cell r="D4455" t="str">
            <v>40050</v>
          </cell>
          <cell r="E4455" t="str">
            <v>F597</v>
          </cell>
        </row>
        <row r="4456">
          <cell r="A4456" t="str">
            <v>MONTERIGGIONI</v>
          </cell>
          <cell r="B4456" t="str">
            <v>SI</v>
          </cell>
          <cell r="C4456" t="str">
            <v>17</v>
          </cell>
          <cell r="D4456" t="str">
            <v>53035</v>
          </cell>
          <cell r="E4456" t="str">
            <v>F598</v>
          </cell>
        </row>
        <row r="4457">
          <cell r="A4457" t="str">
            <v>MONTERODUNI</v>
          </cell>
          <cell r="B4457" t="str">
            <v>IS</v>
          </cell>
          <cell r="C4457" t="str">
            <v>12</v>
          </cell>
          <cell r="D4457" t="str">
            <v>86075</v>
          </cell>
          <cell r="E4457" t="str">
            <v>F601</v>
          </cell>
        </row>
        <row r="4458">
          <cell r="A4458" t="str">
            <v>MONTERONI D'ARBIA</v>
          </cell>
          <cell r="B4458" t="str">
            <v>SI</v>
          </cell>
          <cell r="C4458" t="str">
            <v>17</v>
          </cell>
          <cell r="D4458" t="str">
            <v>53014</v>
          </cell>
          <cell r="E4458" t="str">
            <v>F605</v>
          </cell>
        </row>
        <row r="4459">
          <cell r="A4459" t="str">
            <v>MONTERONI DI LECCE</v>
          </cell>
          <cell r="B4459" t="str">
            <v>LE</v>
          </cell>
          <cell r="C4459" t="str">
            <v>14</v>
          </cell>
          <cell r="D4459" t="str">
            <v>73047</v>
          </cell>
          <cell r="E4459" t="str">
            <v>F604</v>
          </cell>
        </row>
        <row r="4460">
          <cell r="A4460" t="str">
            <v>MONTEROSI</v>
          </cell>
          <cell r="B4460" t="str">
            <v>VT</v>
          </cell>
          <cell r="C4460" t="str">
            <v>08</v>
          </cell>
          <cell r="D4460" t="str">
            <v>01030</v>
          </cell>
          <cell r="E4460" t="str">
            <v>F606</v>
          </cell>
        </row>
        <row r="4461">
          <cell r="A4461" t="str">
            <v>MONTEROSSO AL MARE</v>
          </cell>
          <cell r="B4461" t="str">
            <v>SP</v>
          </cell>
          <cell r="C4461" t="str">
            <v>09</v>
          </cell>
          <cell r="D4461" t="str">
            <v>19016</v>
          </cell>
          <cell r="E4461" t="str">
            <v>F609</v>
          </cell>
        </row>
        <row r="4462">
          <cell r="A4462" t="str">
            <v>MONTEROSSO ALMO</v>
          </cell>
          <cell r="B4462" t="str">
            <v>RG</v>
          </cell>
          <cell r="C4462" t="str">
            <v>16</v>
          </cell>
          <cell r="D4462" t="str">
            <v>97010</v>
          </cell>
          <cell r="E4462" t="str">
            <v>F610</v>
          </cell>
        </row>
        <row r="4463">
          <cell r="A4463" t="str">
            <v>MONTEROSSO CALABRO</v>
          </cell>
          <cell r="B4463" t="str">
            <v>VV</v>
          </cell>
          <cell r="C4463" t="str">
            <v>04</v>
          </cell>
          <cell r="D4463" t="str">
            <v>89819</v>
          </cell>
          <cell r="E4463" t="str">
            <v>F607</v>
          </cell>
        </row>
        <row r="4464">
          <cell r="A4464" t="str">
            <v>MONTEROSSO GRANA</v>
          </cell>
          <cell r="B4464" t="str">
            <v>CN</v>
          </cell>
          <cell r="C4464" t="str">
            <v>13</v>
          </cell>
          <cell r="D4464" t="str">
            <v>12020</v>
          </cell>
          <cell r="E4464" t="str">
            <v>F608</v>
          </cell>
        </row>
        <row r="4465">
          <cell r="A4465" t="str">
            <v>MONTEROTONDO</v>
          </cell>
          <cell r="B4465" t="str">
            <v>RM</v>
          </cell>
          <cell r="C4465" t="str">
            <v>08</v>
          </cell>
          <cell r="D4465" t="str">
            <v>00015</v>
          </cell>
          <cell r="E4465" t="str">
            <v>F611</v>
          </cell>
        </row>
        <row r="4466">
          <cell r="A4466" t="str">
            <v>MONTEROTONDO MARITTIMO</v>
          </cell>
          <cell r="B4466" t="str">
            <v>GR</v>
          </cell>
          <cell r="C4466" t="str">
            <v>17</v>
          </cell>
          <cell r="D4466" t="str">
            <v>58025</v>
          </cell>
          <cell r="E4466" t="str">
            <v>F612</v>
          </cell>
        </row>
        <row r="4467">
          <cell r="A4467" t="str">
            <v>MONTERUBBIANO</v>
          </cell>
          <cell r="B4467" t="str">
            <v>AP</v>
          </cell>
          <cell r="C4467" t="str">
            <v>11</v>
          </cell>
          <cell r="D4467" t="str">
            <v>63026</v>
          </cell>
          <cell r="E4467" t="str">
            <v>F614</v>
          </cell>
        </row>
        <row r="4468">
          <cell r="A4468" t="str">
            <v>MONTESANO SALENTINO</v>
          </cell>
          <cell r="B4468" t="str">
            <v>LE</v>
          </cell>
          <cell r="C4468" t="str">
            <v>14</v>
          </cell>
          <cell r="D4468" t="str">
            <v>73030</v>
          </cell>
          <cell r="E4468" t="str">
            <v>F623</v>
          </cell>
        </row>
        <row r="4469">
          <cell r="A4469" t="str">
            <v>MONTESANO SULLA MARCELLANA</v>
          </cell>
          <cell r="B4469" t="str">
            <v>SA</v>
          </cell>
          <cell r="C4469" t="str">
            <v>05</v>
          </cell>
          <cell r="D4469" t="str">
            <v>84033</v>
          </cell>
          <cell r="E4469" t="str">
            <v>F625</v>
          </cell>
        </row>
        <row r="4470">
          <cell r="A4470" t="str">
            <v>MONTESARCHIO</v>
          </cell>
          <cell r="B4470" t="str">
            <v>BN</v>
          </cell>
          <cell r="C4470" t="str">
            <v>05</v>
          </cell>
          <cell r="D4470" t="str">
            <v>82016</v>
          </cell>
          <cell r="E4470" t="str">
            <v>F636</v>
          </cell>
        </row>
        <row r="4471">
          <cell r="A4471" t="str">
            <v>MONTESCAGLIOSO</v>
          </cell>
          <cell r="B4471" t="str">
            <v>MT</v>
          </cell>
          <cell r="C4471" t="str">
            <v>02</v>
          </cell>
          <cell r="D4471" t="str">
            <v>75024</v>
          </cell>
          <cell r="E4471" t="str">
            <v>F637</v>
          </cell>
        </row>
        <row r="4472">
          <cell r="A4472" t="str">
            <v>MONTESCANO</v>
          </cell>
          <cell r="B4472" t="str">
            <v>PV</v>
          </cell>
          <cell r="C4472" t="str">
            <v>10</v>
          </cell>
          <cell r="D4472" t="str">
            <v>27040</v>
          </cell>
          <cell r="E4472" t="str">
            <v>F638</v>
          </cell>
        </row>
        <row r="4473">
          <cell r="A4473" t="str">
            <v>MONTESCHENO</v>
          </cell>
          <cell r="B4473" t="str">
            <v>VB</v>
          </cell>
          <cell r="C4473" t="str">
            <v>13</v>
          </cell>
          <cell r="D4473" t="str">
            <v>28843</v>
          </cell>
          <cell r="E4473" t="str">
            <v>F639</v>
          </cell>
        </row>
        <row r="4474">
          <cell r="A4474" t="str">
            <v>MONTESCUDAIO</v>
          </cell>
          <cell r="B4474" t="str">
            <v>PI</v>
          </cell>
          <cell r="C4474" t="str">
            <v>17</v>
          </cell>
          <cell r="D4474" t="str">
            <v>56040</v>
          </cell>
          <cell r="E4474" t="str">
            <v>F640</v>
          </cell>
        </row>
        <row r="4475">
          <cell r="A4475" t="str">
            <v>MONTESCUDO</v>
          </cell>
          <cell r="B4475" t="str">
            <v>RN</v>
          </cell>
          <cell r="C4475" t="str">
            <v>06</v>
          </cell>
          <cell r="D4475" t="str">
            <v>47854</v>
          </cell>
          <cell r="E4475" t="str">
            <v>F641</v>
          </cell>
        </row>
        <row r="4476">
          <cell r="A4476" t="str">
            <v>MONTESE</v>
          </cell>
          <cell r="B4476" t="str">
            <v>MO</v>
          </cell>
          <cell r="C4476" t="str">
            <v>06</v>
          </cell>
          <cell r="D4476" t="str">
            <v>41055</v>
          </cell>
          <cell r="E4476" t="str">
            <v>F642</v>
          </cell>
        </row>
        <row r="4477">
          <cell r="A4477" t="str">
            <v>MONTESEGALE</v>
          </cell>
          <cell r="B4477" t="str">
            <v>PV</v>
          </cell>
          <cell r="C4477" t="str">
            <v>10</v>
          </cell>
          <cell r="D4477" t="str">
            <v>27052</v>
          </cell>
          <cell r="E4477" t="str">
            <v>F644</v>
          </cell>
        </row>
        <row r="4478">
          <cell r="A4478" t="str">
            <v>MONTESILVANO</v>
          </cell>
          <cell r="B4478" t="str">
            <v>PE</v>
          </cell>
          <cell r="C4478" t="str">
            <v>01</v>
          </cell>
          <cell r="D4478" t="str">
            <v>65015</v>
          </cell>
          <cell r="E4478" t="str">
            <v>F646</v>
          </cell>
        </row>
        <row r="4479">
          <cell r="A4479" t="str">
            <v>MONTESPERTOLI</v>
          </cell>
          <cell r="B4479" t="str">
            <v>FI</v>
          </cell>
          <cell r="C4479" t="str">
            <v>17</v>
          </cell>
          <cell r="D4479" t="str">
            <v>50025</v>
          </cell>
          <cell r="E4479" t="str">
            <v>F648</v>
          </cell>
        </row>
        <row r="4480">
          <cell r="A4480" t="str">
            <v>MONTEU DA PO</v>
          </cell>
          <cell r="B4480" t="str">
            <v>TO</v>
          </cell>
          <cell r="C4480" t="str">
            <v>13</v>
          </cell>
          <cell r="D4480" t="str">
            <v>10020</v>
          </cell>
          <cell r="E4480" t="str">
            <v>F651</v>
          </cell>
        </row>
        <row r="4481">
          <cell r="A4481" t="str">
            <v>MONTEU ROERO</v>
          </cell>
          <cell r="B4481" t="str">
            <v>CN</v>
          </cell>
          <cell r="C4481" t="str">
            <v>13</v>
          </cell>
          <cell r="D4481" t="str">
            <v>12040</v>
          </cell>
          <cell r="E4481" t="str">
            <v>F654</v>
          </cell>
        </row>
        <row r="4482">
          <cell r="A4482" t="str">
            <v>MONTEVAGO</v>
          </cell>
          <cell r="B4482" t="str">
            <v>AG</v>
          </cell>
          <cell r="C4482" t="str">
            <v>16</v>
          </cell>
          <cell r="D4482" t="str">
            <v>92010</v>
          </cell>
          <cell r="E4482" t="str">
            <v>F655</v>
          </cell>
        </row>
        <row r="4483">
          <cell r="A4483" t="str">
            <v>MONTEVARCHI</v>
          </cell>
          <cell r="B4483" t="str">
            <v>AR</v>
          </cell>
          <cell r="C4483" t="str">
            <v>17</v>
          </cell>
          <cell r="D4483" t="str">
            <v>52025</v>
          </cell>
          <cell r="E4483" t="str">
            <v>F656</v>
          </cell>
        </row>
        <row r="4484">
          <cell r="A4484" t="str">
            <v>MONTEVECCHIA</v>
          </cell>
          <cell r="B4484" t="str">
            <v>LC</v>
          </cell>
          <cell r="C4484" t="str">
            <v>10</v>
          </cell>
          <cell r="D4484" t="str">
            <v>23874</v>
          </cell>
          <cell r="E4484" t="str">
            <v>F657</v>
          </cell>
        </row>
        <row r="4485">
          <cell r="A4485" t="str">
            <v>MONTEVEGLIO</v>
          </cell>
          <cell r="B4485" t="str">
            <v>BO</v>
          </cell>
          <cell r="C4485" t="str">
            <v>06</v>
          </cell>
          <cell r="D4485" t="str">
            <v>40050</v>
          </cell>
          <cell r="E4485" t="str">
            <v>F659</v>
          </cell>
        </row>
        <row r="4486">
          <cell r="A4486" t="str">
            <v>MONTEVERDE</v>
          </cell>
          <cell r="B4486" t="str">
            <v>AV</v>
          </cell>
          <cell r="C4486" t="str">
            <v>05</v>
          </cell>
          <cell r="D4486" t="str">
            <v>83049</v>
          </cell>
          <cell r="E4486" t="str">
            <v>F660</v>
          </cell>
        </row>
        <row r="4487">
          <cell r="A4487" t="str">
            <v>MONTEVERDI MARITTIMO</v>
          </cell>
          <cell r="B4487" t="str">
            <v>PI</v>
          </cell>
          <cell r="C4487" t="str">
            <v>17</v>
          </cell>
          <cell r="D4487" t="str">
            <v>56040</v>
          </cell>
          <cell r="E4487" t="str">
            <v>F661</v>
          </cell>
        </row>
        <row r="4488">
          <cell r="A4488" t="str">
            <v>MONTEVIALE</v>
          </cell>
          <cell r="B4488" t="str">
            <v>VI</v>
          </cell>
          <cell r="C4488" t="str">
            <v>21</v>
          </cell>
          <cell r="D4488" t="str">
            <v>36050</v>
          </cell>
          <cell r="E4488" t="str">
            <v>F662</v>
          </cell>
        </row>
        <row r="4489">
          <cell r="A4489" t="str">
            <v>MONTEZEMOLO</v>
          </cell>
          <cell r="B4489" t="str">
            <v>CN</v>
          </cell>
          <cell r="C4489" t="str">
            <v>13</v>
          </cell>
          <cell r="D4489" t="str">
            <v>12070</v>
          </cell>
          <cell r="E4489" t="str">
            <v>F666</v>
          </cell>
        </row>
        <row r="4490">
          <cell r="A4490" t="str">
            <v>MONTI</v>
          </cell>
          <cell r="B4490" t="str">
            <v>SS</v>
          </cell>
          <cell r="C4490" t="str">
            <v>15</v>
          </cell>
          <cell r="D4490" t="str">
            <v>07020</v>
          </cell>
          <cell r="E4490" t="str">
            <v>F667</v>
          </cell>
        </row>
        <row r="4491">
          <cell r="A4491" t="str">
            <v>MONTIANO</v>
          </cell>
          <cell r="B4491" t="str">
            <v>FO</v>
          </cell>
          <cell r="C4491" t="str">
            <v>06</v>
          </cell>
          <cell r="D4491" t="str">
            <v>47020</v>
          </cell>
          <cell r="E4491" t="str">
            <v>F668</v>
          </cell>
        </row>
        <row r="4492">
          <cell r="A4492" t="str">
            <v>MONTICELLI BRUSATI</v>
          </cell>
          <cell r="B4492" t="str">
            <v>BS</v>
          </cell>
          <cell r="C4492" t="str">
            <v>10</v>
          </cell>
          <cell r="D4492" t="str">
            <v>25040</v>
          </cell>
          <cell r="E4492" t="str">
            <v>F672</v>
          </cell>
        </row>
        <row r="4493">
          <cell r="A4493" t="str">
            <v>MONTICELLI D'ONGINA</v>
          </cell>
          <cell r="B4493" t="str">
            <v>PC</v>
          </cell>
          <cell r="C4493" t="str">
            <v>06</v>
          </cell>
          <cell r="D4493" t="str">
            <v>29010</v>
          </cell>
          <cell r="E4493" t="str">
            <v>F671</v>
          </cell>
        </row>
        <row r="4494">
          <cell r="A4494" t="str">
            <v>MONTICELLI PAVESE</v>
          </cell>
          <cell r="B4494" t="str">
            <v>PV</v>
          </cell>
          <cell r="C4494" t="str">
            <v>10</v>
          </cell>
          <cell r="D4494" t="str">
            <v>27010</v>
          </cell>
          <cell r="E4494" t="str">
            <v>F670</v>
          </cell>
        </row>
        <row r="4495">
          <cell r="A4495" t="str">
            <v>MONTICELLO BRIANZA</v>
          </cell>
          <cell r="B4495" t="str">
            <v>LC</v>
          </cell>
          <cell r="C4495" t="str">
            <v>10</v>
          </cell>
          <cell r="D4495" t="str">
            <v>23876</v>
          </cell>
          <cell r="E4495" t="str">
            <v>F674</v>
          </cell>
        </row>
        <row r="4496">
          <cell r="A4496" t="str">
            <v>MONTICELLO CONTE OTTO</v>
          </cell>
          <cell r="B4496" t="str">
            <v>VI</v>
          </cell>
          <cell r="C4496" t="str">
            <v>21</v>
          </cell>
          <cell r="D4496" t="str">
            <v>36010</v>
          </cell>
          <cell r="E4496" t="str">
            <v>F675</v>
          </cell>
        </row>
        <row r="4497">
          <cell r="A4497" t="str">
            <v>MONTICELLO D'ALBA</v>
          </cell>
          <cell r="B4497" t="str">
            <v>CN</v>
          </cell>
          <cell r="C4497" t="str">
            <v>13</v>
          </cell>
          <cell r="D4497" t="str">
            <v>12066</v>
          </cell>
          <cell r="E4497" t="str">
            <v>F669</v>
          </cell>
        </row>
        <row r="4498">
          <cell r="A4498" t="str">
            <v>MONTICHIARI</v>
          </cell>
          <cell r="B4498" t="str">
            <v>BS</v>
          </cell>
          <cell r="C4498" t="str">
            <v>10</v>
          </cell>
          <cell r="D4498" t="str">
            <v>25018</v>
          </cell>
          <cell r="E4498" t="str">
            <v>F471</v>
          </cell>
        </row>
        <row r="4499">
          <cell r="A4499" t="str">
            <v>MONTICIANO</v>
          </cell>
          <cell r="B4499" t="str">
            <v>SI</v>
          </cell>
          <cell r="C4499" t="str">
            <v>17</v>
          </cell>
          <cell r="D4499" t="str">
            <v>53015</v>
          </cell>
          <cell r="E4499" t="str">
            <v>F676</v>
          </cell>
        </row>
        <row r="4500">
          <cell r="A4500" t="str">
            <v>MONTIERI</v>
          </cell>
          <cell r="B4500" t="str">
            <v>GR</v>
          </cell>
          <cell r="C4500" t="str">
            <v>17</v>
          </cell>
          <cell r="D4500" t="str">
            <v>58026</v>
          </cell>
          <cell r="E4500" t="str">
            <v>F677</v>
          </cell>
        </row>
        <row r="4501">
          <cell r="A4501" t="str">
            <v>MONTIGLIO</v>
          </cell>
          <cell r="B4501" t="str">
            <v>AT</v>
          </cell>
          <cell r="C4501" t="str">
            <v>13</v>
          </cell>
          <cell r="D4501" t="str">
            <v>14026</v>
          </cell>
          <cell r="E4501" t="str">
            <v>F678</v>
          </cell>
        </row>
        <row r="4502">
          <cell r="A4502" t="str">
            <v>MONTIGNOSO</v>
          </cell>
          <cell r="B4502" t="str">
            <v>MS</v>
          </cell>
          <cell r="C4502" t="str">
            <v>17</v>
          </cell>
          <cell r="D4502" t="str">
            <v>54038</v>
          </cell>
          <cell r="E4502" t="str">
            <v>F679</v>
          </cell>
        </row>
        <row r="4503">
          <cell r="A4503" t="str">
            <v>MONTIRONE</v>
          </cell>
          <cell r="B4503" t="str">
            <v>BS</v>
          </cell>
          <cell r="C4503" t="str">
            <v>10</v>
          </cell>
          <cell r="D4503" t="str">
            <v>25010</v>
          </cell>
          <cell r="E4503" t="str">
            <v>F680</v>
          </cell>
        </row>
        <row r="4504">
          <cell r="A4504" t="str">
            <v>MONTJOVET</v>
          </cell>
          <cell r="B4504" t="str">
            <v>AO</v>
          </cell>
          <cell r="C4504" t="str">
            <v>20</v>
          </cell>
          <cell r="D4504" t="str">
            <v>11020</v>
          </cell>
          <cell r="E4504" t="str">
            <v>F367</v>
          </cell>
        </row>
        <row r="4505">
          <cell r="A4505" t="str">
            <v>MONTODINE</v>
          </cell>
          <cell r="B4505" t="str">
            <v>CR</v>
          </cell>
          <cell r="C4505" t="str">
            <v>10</v>
          </cell>
          <cell r="D4505" t="str">
            <v>26010</v>
          </cell>
          <cell r="E4505" t="str">
            <v>F681</v>
          </cell>
        </row>
        <row r="4506">
          <cell r="A4506" t="str">
            <v>MONTOGGIO</v>
          </cell>
          <cell r="B4506" t="str">
            <v>GE</v>
          </cell>
          <cell r="C4506" t="str">
            <v>09</v>
          </cell>
          <cell r="D4506" t="str">
            <v>16026</v>
          </cell>
          <cell r="E4506" t="str">
            <v>F682</v>
          </cell>
        </row>
        <row r="4507">
          <cell r="A4507" t="str">
            <v>MONTONA D'ISTRIA</v>
          </cell>
          <cell r="B4507" t="str">
            <v>EE</v>
          </cell>
          <cell r="C4507" t="str">
            <v/>
          </cell>
          <cell r="D4507" t="str">
            <v/>
          </cell>
          <cell r="E4507" t="str">
            <v>F683</v>
          </cell>
        </row>
        <row r="4508">
          <cell r="A4508" t="str">
            <v>MONTONE</v>
          </cell>
          <cell r="B4508" t="str">
            <v>PG</v>
          </cell>
          <cell r="C4508" t="str">
            <v>19</v>
          </cell>
          <cell r="D4508" t="str">
            <v>06014</v>
          </cell>
          <cell r="E4508" t="str">
            <v>F685</v>
          </cell>
        </row>
        <row r="4509">
          <cell r="A4509" t="str">
            <v>MONTOPOLI DI SABINA</v>
          </cell>
          <cell r="B4509" t="str">
            <v>RI</v>
          </cell>
          <cell r="C4509" t="str">
            <v>08</v>
          </cell>
          <cell r="D4509" t="str">
            <v>02034</v>
          </cell>
          <cell r="E4509" t="str">
            <v>F687</v>
          </cell>
        </row>
        <row r="4510">
          <cell r="A4510" t="str">
            <v>MONTOPOLI IN VAL D'ARNO</v>
          </cell>
          <cell r="B4510" t="str">
            <v>PI</v>
          </cell>
          <cell r="C4510" t="str">
            <v>17</v>
          </cell>
          <cell r="D4510" t="str">
            <v>56020</v>
          </cell>
          <cell r="E4510" t="str">
            <v>F686</v>
          </cell>
        </row>
        <row r="4511">
          <cell r="A4511" t="str">
            <v>MONTORFANO</v>
          </cell>
          <cell r="B4511" t="str">
            <v>CO</v>
          </cell>
          <cell r="C4511" t="str">
            <v>10</v>
          </cell>
          <cell r="D4511" t="str">
            <v>22030</v>
          </cell>
          <cell r="E4511" t="str">
            <v>F688</v>
          </cell>
        </row>
        <row r="4512">
          <cell r="A4512" t="str">
            <v>MONTORIO AL VOMANO</v>
          </cell>
          <cell r="B4512" t="str">
            <v>TE</v>
          </cell>
          <cell r="C4512" t="str">
            <v>01</v>
          </cell>
          <cell r="D4512" t="str">
            <v>64046</v>
          </cell>
          <cell r="E4512" t="str">
            <v>F690</v>
          </cell>
        </row>
        <row r="4513">
          <cell r="A4513" t="str">
            <v>MONTORIO NEI FRENTANI</v>
          </cell>
          <cell r="B4513" t="str">
            <v>CB</v>
          </cell>
          <cell r="C4513" t="str">
            <v>12</v>
          </cell>
          <cell r="D4513" t="str">
            <v>86040</v>
          </cell>
          <cell r="E4513" t="str">
            <v>F689</v>
          </cell>
        </row>
        <row r="4514">
          <cell r="A4514" t="str">
            <v>MONTORIO ROMANO</v>
          </cell>
          <cell r="B4514" t="str">
            <v>RM</v>
          </cell>
          <cell r="C4514" t="str">
            <v>08</v>
          </cell>
          <cell r="D4514" t="str">
            <v>00010</v>
          </cell>
          <cell r="E4514" t="str">
            <v>F692</v>
          </cell>
        </row>
        <row r="4515">
          <cell r="A4515" t="str">
            <v>MONTORO INFERIORE</v>
          </cell>
          <cell r="B4515" t="str">
            <v>AV</v>
          </cell>
          <cell r="C4515" t="str">
            <v>05</v>
          </cell>
          <cell r="D4515" t="str">
            <v>83025</v>
          </cell>
          <cell r="E4515" t="str">
            <v>F693</v>
          </cell>
        </row>
        <row r="4516">
          <cell r="A4516" t="str">
            <v>MONTORO SUPERIORE</v>
          </cell>
          <cell r="B4516" t="str">
            <v>AV</v>
          </cell>
          <cell r="C4516" t="str">
            <v>05</v>
          </cell>
          <cell r="D4516" t="str">
            <v>83026</v>
          </cell>
          <cell r="E4516" t="str">
            <v>F694</v>
          </cell>
        </row>
        <row r="4517">
          <cell r="A4517" t="str">
            <v>MONTORSO VICENTINO</v>
          </cell>
          <cell r="B4517" t="str">
            <v>VI</v>
          </cell>
          <cell r="C4517" t="str">
            <v>21</v>
          </cell>
          <cell r="D4517" t="str">
            <v>36050</v>
          </cell>
          <cell r="E4517" t="str">
            <v>F696</v>
          </cell>
        </row>
        <row r="4518">
          <cell r="A4518" t="str">
            <v>MONTOTTONE</v>
          </cell>
          <cell r="B4518" t="str">
            <v>AP</v>
          </cell>
          <cell r="C4518" t="str">
            <v>11</v>
          </cell>
          <cell r="D4518" t="str">
            <v>63020</v>
          </cell>
          <cell r="E4518" t="str">
            <v>F697</v>
          </cell>
        </row>
        <row r="4519">
          <cell r="A4519" t="str">
            <v>MONTREAL CANADA</v>
          </cell>
          <cell r="B4519" t="str">
            <v>EE</v>
          </cell>
          <cell r="C4519" t="str">
            <v/>
          </cell>
          <cell r="D4519" t="str">
            <v/>
          </cell>
          <cell r="E4519" t="str">
            <v>Z401</v>
          </cell>
        </row>
        <row r="4520">
          <cell r="A4520" t="str">
            <v>MONTRESTA</v>
          </cell>
          <cell r="B4520" t="str">
            <v>NU</v>
          </cell>
          <cell r="C4520" t="str">
            <v>15</v>
          </cell>
          <cell r="D4520" t="str">
            <v>08010</v>
          </cell>
          <cell r="E4520" t="str">
            <v>F698</v>
          </cell>
        </row>
        <row r="4521">
          <cell r="A4521" t="str">
            <v>MONTU' BECCARIA</v>
          </cell>
          <cell r="B4521" t="str">
            <v>PV</v>
          </cell>
          <cell r="C4521" t="str">
            <v>10</v>
          </cell>
          <cell r="D4521" t="str">
            <v>27040</v>
          </cell>
          <cell r="E4521" t="str">
            <v>F701</v>
          </cell>
        </row>
        <row r="4522">
          <cell r="A4522" t="str">
            <v>MONVALLE</v>
          </cell>
          <cell r="B4522" t="str">
            <v>VA</v>
          </cell>
          <cell r="C4522" t="str">
            <v>10</v>
          </cell>
          <cell r="D4522" t="str">
            <v>21020</v>
          </cell>
          <cell r="E4522" t="str">
            <v>F703</v>
          </cell>
        </row>
        <row r="4523">
          <cell r="A4523" t="str">
            <v>MONZA</v>
          </cell>
          <cell r="B4523" t="str">
            <v>MI</v>
          </cell>
          <cell r="C4523" t="str">
            <v>10</v>
          </cell>
          <cell r="D4523" t="str">
            <v>20052</v>
          </cell>
          <cell r="E4523" t="str">
            <v>F704</v>
          </cell>
        </row>
        <row r="4524">
          <cell r="A4524" t="str">
            <v>MONZAMBANO</v>
          </cell>
          <cell r="B4524" t="str">
            <v>MN</v>
          </cell>
          <cell r="C4524" t="str">
            <v>10</v>
          </cell>
          <cell r="D4524" t="str">
            <v>46040</v>
          </cell>
          <cell r="E4524" t="str">
            <v>F705</v>
          </cell>
        </row>
        <row r="4525">
          <cell r="A4525" t="str">
            <v>MONZUNO</v>
          </cell>
          <cell r="B4525" t="str">
            <v>BO</v>
          </cell>
          <cell r="C4525" t="str">
            <v>06</v>
          </cell>
          <cell r="D4525" t="str">
            <v>40036</v>
          </cell>
          <cell r="E4525" t="str">
            <v>F706</v>
          </cell>
        </row>
        <row r="4526">
          <cell r="A4526" t="str">
            <v>MORANO CALABRO</v>
          </cell>
          <cell r="B4526" t="str">
            <v>CS</v>
          </cell>
          <cell r="C4526" t="str">
            <v>04</v>
          </cell>
          <cell r="D4526" t="str">
            <v>87016</v>
          </cell>
          <cell r="E4526" t="str">
            <v>F708</v>
          </cell>
        </row>
        <row r="4527">
          <cell r="A4527" t="str">
            <v>MORANO SUL PO</v>
          </cell>
          <cell r="B4527" t="str">
            <v>AL</v>
          </cell>
          <cell r="C4527" t="str">
            <v>13</v>
          </cell>
          <cell r="D4527" t="str">
            <v>15025</v>
          </cell>
          <cell r="E4527" t="str">
            <v>F707</v>
          </cell>
        </row>
        <row r="4528">
          <cell r="A4528" t="str">
            <v>MORANSENGO</v>
          </cell>
          <cell r="B4528" t="str">
            <v>AT</v>
          </cell>
          <cell r="C4528" t="str">
            <v>13</v>
          </cell>
          <cell r="D4528" t="str">
            <v>14023</v>
          </cell>
          <cell r="E4528" t="str">
            <v>F709</v>
          </cell>
        </row>
        <row r="4529">
          <cell r="A4529" t="str">
            <v>MORARO</v>
          </cell>
          <cell r="B4529" t="str">
            <v>GO</v>
          </cell>
          <cell r="C4529" t="str">
            <v>07</v>
          </cell>
          <cell r="D4529" t="str">
            <v>34070</v>
          </cell>
          <cell r="E4529" t="str">
            <v>F710</v>
          </cell>
        </row>
        <row r="4530">
          <cell r="A4530" t="str">
            <v>MORAZZONE</v>
          </cell>
          <cell r="B4530" t="str">
            <v>VA</v>
          </cell>
          <cell r="C4530" t="str">
            <v>10</v>
          </cell>
          <cell r="D4530" t="str">
            <v>21040</v>
          </cell>
          <cell r="E4530" t="str">
            <v>F711</v>
          </cell>
        </row>
        <row r="4531">
          <cell r="A4531" t="str">
            <v>MORBEGNO</v>
          </cell>
          <cell r="B4531" t="str">
            <v>SO</v>
          </cell>
          <cell r="C4531" t="str">
            <v>10</v>
          </cell>
          <cell r="D4531" t="str">
            <v>23017</v>
          </cell>
          <cell r="E4531" t="str">
            <v>F712</v>
          </cell>
        </row>
        <row r="4532">
          <cell r="A4532" t="str">
            <v>MORBELLO</v>
          </cell>
          <cell r="B4532" t="str">
            <v>AL</v>
          </cell>
          <cell r="C4532" t="str">
            <v>13</v>
          </cell>
          <cell r="D4532" t="str">
            <v>15010</v>
          </cell>
          <cell r="E4532" t="str">
            <v>F713</v>
          </cell>
        </row>
        <row r="4533">
          <cell r="A4533" t="str">
            <v>MORCIANO DI LEUCA</v>
          </cell>
          <cell r="B4533" t="str">
            <v>LE</v>
          </cell>
          <cell r="C4533" t="str">
            <v>14</v>
          </cell>
          <cell r="D4533" t="str">
            <v>73040</v>
          </cell>
          <cell r="E4533" t="str">
            <v>F716</v>
          </cell>
        </row>
        <row r="4534">
          <cell r="A4534" t="str">
            <v>MORCIANO DI ROMAGNA</v>
          </cell>
          <cell r="B4534" t="str">
            <v>RN</v>
          </cell>
          <cell r="C4534" t="str">
            <v>06</v>
          </cell>
          <cell r="D4534" t="str">
            <v>47833</v>
          </cell>
          <cell r="E4534" t="str">
            <v>F715</v>
          </cell>
        </row>
        <row r="4535">
          <cell r="A4535" t="str">
            <v>MORCONE</v>
          </cell>
          <cell r="B4535" t="str">
            <v>BN</v>
          </cell>
          <cell r="C4535" t="str">
            <v>05</v>
          </cell>
          <cell r="D4535" t="str">
            <v>82026</v>
          </cell>
          <cell r="E4535" t="str">
            <v>F717</v>
          </cell>
        </row>
        <row r="4536">
          <cell r="A4536" t="str">
            <v>MORDANO</v>
          </cell>
          <cell r="B4536" t="str">
            <v>BO</v>
          </cell>
          <cell r="C4536" t="str">
            <v>06</v>
          </cell>
          <cell r="D4536" t="str">
            <v>40027</v>
          </cell>
          <cell r="E4536" t="str">
            <v>F718</v>
          </cell>
        </row>
        <row r="4537">
          <cell r="A4537" t="str">
            <v>MORENGO</v>
          </cell>
          <cell r="B4537" t="str">
            <v>BG</v>
          </cell>
          <cell r="C4537" t="str">
            <v>10</v>
          </cell>
          <cell r="D4537" t="str">
            <v>24050</v>
          </cell>
          <cell r="E4537" t="str">
            <v>F720</v>
          </cell>
        </row>
        <row r="4538">
          <cell r="A4538" t="str">
            <v>MORES</v>
          </cell>
          <cell r="B4538" t="str">
            <v>SS</v>
          </cell>
          <cell r="C4538" t="str">
            <v>15</v>
          </cell>
          <cell r="D4538" t="str">
            <v>07013</v>
          </cell>
          <cell r="E4538" t="str">
            <v>F721</v>
          </cell>
        </row>
        <row r="4539">
          <cell r="A4539" t="str">
            <v>MORESCO</v>
          </cell>
          <cell r="B4539" t="str">
            <v>AP</v>
          </cell>
          <cell r="C4539" t="str">
            <v>11</v>
          </cell>
          <cell r="D4539" t="str">
            <v>63010</v>
          </cell>
          <cell r="E4539" t="str">
            <v>F722</v>
          </cell>
        </row>
        <row r="4540">
          <cell r="A4540" t="str">
            <v>MORETTA</v>
          </cell>
          <cell r="B4540" t="str">
            <v>CN</v>
          </cell>
          <cell r="C4540" t="str">
            <v>13</v>
          </cell>
          <cell r="D4540" t="str">
            <v>12033</v>
          </cell>
          <cell r="E4540" t="str">
            <v>F723</v>
          </cell>
        </row>
        <row r="4541">
          <cell r="A4541" t="str">
            <v>MORFASSO</v>
          </cell>
          <cell r="B4541" t="str">
            <v>PC</v>
          </cell>
          <cell r="C4541" t="str">
            <v>06</v>
          </cell>
          <cell r="D4541" t="str">
            <v>29020</v>
          </cell>
          <cell r="E4541" t="str">
            <v>F724</v>
          </cell>
        </row>
        <row r="4542">
          <cell r="A4542" t="str">
            <v>MORGANO</v>
          </cell>
          <cell r="B4542" t="str">
            <v>TV</v>
          </cell>
          <cell r="C4542" t="str">
            <v>21</v>
          </cell>
          <cell r="D4542" t="str">
            <v>31050</v>
          </cell>
          <cell r="E4542" t="str">
            <v>F725</v>
          </cell>
        </row>
        <row r="4543">
          <cell r="A4543" t="str">
            <v>MORGEX</v>
          </cell>
          <cell r="B4543" t="str">
            <v>AO</v>
          </cell>
          <cell r="C4543" t="str">
            <v>20</v>
          </cell>
          <cell r="D4543" t="str">
            <v>11017</v>
          </cell>
          <cell r="E4543" t="str">
            <v>F726</v>
          </cell>
        </row>
        <row r="4544">
          <cell r="A4544" t="str">
            <v>MORGONGIORI</v>
          </cell>
          <cell r="B4544" t="str">
            <v>OR</v>
          </cell>
          <cell r="C4544" t="str">
            <v>15</v>
          </cell>
          <cell r="D4544" t="str">
            <v>09090</v>
          </cell>
          <cell r="E4544" t="str">
            <v>F727</v>
          </cell>
        </row>
        <row r="4545">
          <cell r="A4545" t="str">
            <v>MORI</v>
          </cell>
          <cell r="B4545" t="str">
            <v>TN</v>
          </cell>
          <cell r="C4545" t="str">
            <v>18</v>
          </cell>
          <cell r="D4545" t="str">
            <v>38065</v>
          </cell>
          <cell r="E4545" t="str">
            <v>F728</v>
          </cell>
        </row>
        <row r="4546">
          <cell r="A4546" t="str">
            <v>MORIAGO DELLA BATTAGLIA</v>
          </cell>
          <cell r="B4546" t="str">
            <v>TV</v>
          </cell>
          <cell r="C4546" t="str">
            <v>21</v>
          </cell>
          <cell r="D4546" t="str">
            <v>31010</v>
          </cell>
          <cell r="E4546" t="str">
            <v>F729</v>
          </cell>
        </row>
        <row r="4547">
          <cell r="A4547" t="str">
            <v>MORICONE</v>
          </cell>
          <cell r="B4547" t="str">
            <v>RM</v>
          </cell>
          <cell r="C4547" t="str">
            <v>08</v>
          </cell>
          <cell r="D4547" t="str">
            <v>00010</v>
          </cell>
          <cell r="E4547" t="str">
            <v>F730</v>
          </cell>
        </row>
        <row r="4548">
          <cell r="A4548" t="str">
            <v>MORIGERATI</v>
          </cell>
          <cell r="B4548" t="str">
            <v>SA</v>
          </cell>
          <cell r="C4548" t="str">
            <v>05</v>
          </cell>
          <cell r="D4548" t="str">
            <v>84030</v>
          </cell>
          <cell r="E4548" t="str">
            <v>F731</v>
          </cell>
        </row>
        <row r="4549">
          <cell r="A4549" t="str">
            <v>MORIMONDO</v>
          </cell>
          <cell r="B4549" t="str">
            <v>MI</v>
          </cell>
          <cell r="C4549" t="str">
            <v>10</v>
          </cell>
          <cell r="D4549" t="str">
            <v>20081</v>
          </cell>
          <cell r="E4549" t="str">
            <v>D033</v>
          </cell>
        </row>
        <row r="4550">
          <cell r="A4550" t="str">
            <v>MORINO</v>
          </cell>
          <cell r="B4550" t="str">
            <v>AQ</v>
          </cell>
          <cell r="C4550" t="str">
            <v>01</v>
          </cell>
          <cell r="D4550" t="str">
            <v>67050</v>
          </cell>
          <cell r="E4550" t="str">
            <v>F732</v>
          </cell>
        </row>
        <row r="4551">
          <cell r="A4551" t="str">
            <v>MORIONDO TORINESE</v>
          </cell>
          <cell r="B4551" t="str">
            <v>TO</v>
          </cell>
          <cell r="C4551" t="str">
            <v>13</v>
          </cell>
          <cell r="D4551" t="str">
            <v>10020</v>
          </cell>
          <cell r="E4551" t="str">
            <v>F733</v>
          </cell>
        </row>
        <row r="4552">
          <cell r="A4552" t="str">
            <v>MORLUPO</v>
          </cell>
          <cell r="B4552" t="str">
            <v>RM</v>
          </cell>
          <cell r="C4552" t="str">
            <v>08</v>
          </cell>
          <cell r="D4552" t="str">
            <v>00067</v>
          </cell>
          <cell r="E4552" t="str">
            <v>F734</v>
          </cell>
        </row>
        <row r="4553">
          <cell r="A4553" t="str">
            <v>MORMANNO</v>
          </cell>
          <cell r="B4553" t="str">
            <v>CS</v>
          </cell>
          <cell r="C4553" t="str">
            <v>04</v>
          </cell>
          <cell r="D4553" t="str">
            <v>87026</v>
          </cell>
          <cell r="E4553" t="str">
            <v>F735</v>
          </cell>
        </row>
        <row r="4554">
          <cell r="A4554" t="str">
            <v>MORNAGO</v>
          </cell>
          <cell r="B4554" t="str">
            <v>VA</v>
          </cell>
          <cell r="C4554" t="str">
            <v>10</v>
          </cell>
          <cell r="D4554" t="str">
            <v>21020</v>
          </cell>
          <cell r="E4554" t="str">
            <v>F736</v>
          </cell>
        </row>
        <row r="4555">
          <cell r="A4555" t="str">
            <v>MORNESE</v>
          </cell>
          <cell r="B4555" t="str">
            <v>AL</v>
          </cell>
          <cell r="C4555" t="str">
            <v>13</v>
          </cell>
          <cell r="D4555" t="str">
            <v>15075</v>
          </cell>
          <cell r="E4555" t="str">
            <v>F737</v>
          </cell>
        </row>
        <row r="4556">
          <cell r="A4556" t="str">
            <v>MORNICO AL SERIO</v>
          </cell>
          <cell r="B4556" t="str">
            <v>BG</v>
          </cell>
          <cell r="C4556" t="str">
            <v>10</v>
          </cell>
          <cell r="D4556" t="str">
            <v>24050</v>
          </cell>
          <cell r="E4556" t="str">
            <v>F738</v>
          </cell>
        </row>
        <row r="4557">
          <cell r="A4557" t="str">
            <v>MORNICO LOSANA</v>
          </cell>
          <cell r="B4557" t="str">
            <v>PV</v>
          </cell>
          <cell r="C4557" t="str">
            <v>10</v>
          </cell>
          <cell r="D4557" t="str">
            <v>27040</v>
          </cell>
          <cell r="E4557" t="str">
            <v>F739</v>
          </cell>
        </row>
        <row r="4558">
          <cell r="A4558" t="str">
            <v>MOROLO</v>
          </cell>
          <cell r="B4558" t="str">
            <v>FR</v>
          </cell>
          <cell r="C4558" t="str">
            <v>08</v>
          </cell>
          <cell r="D4558" t="str">
            <v>03017</v>
          </cell>
          <cell r="E4558" t="str">
            <v>F740</v>
          </cell>
        </row>
        <row r="4559">
          <cell r="A4559" t="str">
            <v>MOROZZO</v>
          </cell>
          <cell r="B4559" t="str">
            <v>CN</v>
          </cell>
          <cell r="C4559" t="str">
            <v>13</v>
          </cell>
          <cell r="D4559" t="str">
            <v>12040</v>
          </cell>
          <cell r="E4559" t="str">
            <v>F743</v>
          </cell>
        </row>
        <row r="4560">
          <cell r="A4560" t="str">
            <v>MORRA DE SANCTIS</v>
          </cell>
          <cell r="B4560" t="str">
            <v>AV</v>
          </cell>
          <cell r="C4560" t="str">
            <v>05</v>
          </cell>
          <cell r="D4560" t="str">
            <v>83040</v>
          </cell>
          <cell r="E4560" t="str">
            <v>F744</v>
          </cell>
        </row>
        <row r="4561">
          <cell r="A4561" t="str">
            <v>MORRO D'ALBA</v>
          </cell>
          <cell r="B4561" t="str">
            <v>AN</v>
          </cell>
          <cell r="C4561" t="str">
            <v>11</v>
          </cell>
          <cell r="D4561" t="str">
            <v>60030</v>
          </cell>
          <cell r="E4561" t="str">
            <v>F745</v>
          </cell>
        </row>
        <row r="4562">
          <cell r="A4562" t="str">
            <v>MORRO D'ORO</v>
          </cell>
          <cell r="B4562" t="str">
            <v>TE</v>
          </cell>
          <cell r="C4562" t="str">
            <v>01</v>
          </cell>
          <cell r="D4562" t="str">
            <v>64020</v>
          </cell>
          <cell r="E4562" t="str">
            <v>F747</v>
          </cell>
        </row>
        <row r="4563">
          <cell r="A4563" t="str">
            <v>MORRO REATINO</v>
          </cell>
          <cell r="B4563" t="str">
            <v>RI</v>
          </cell>
          <cell r="C4563" t="str">
            <v>08</v>
          </cell>
          <cell r="D4563" t="str">
            <v>02010</v>
          </cell>
          <cell r="E4563" t="str">
            <v>F746</v>
          </cell>
        </row>
        <row r="4564">
          <cell r="A4564" t="str">
            <v>MORRONE DEL SANNIO</v>
          </cell>
          <cell r="B4564" t="str">
            <v>CB</v>
          </cell>
          <cell r="C4564" t="str">
            <v>12</v>
          </cell>
          <cell r="D4564" t="str">
            <v>86040</v>
          </cell>
          <cell r="E4564" t="str">
            <v>F748</v>
          </cell>
        </row>
        <row r="4565">
          <cell r="A4565" t="str">
            <v>MORROVALLE</v>
          </cell>
          <cell r="B4565" t="str">
            <v>MC</v>
          </cell>
          <cell r="C4565" t="str">
            <v>11</v>
          </cell>
          <cell r="D4565" t="str">
            <v>62010</v>
          </cell>
          <cell r="E4565" t="str">
            <v>F749</v>
          </cell>
        </row>
        <row r="4566">
          <cell r="A4566" t="str">
            <v>MORSANO AL TAGLIAMENTO</v>
          </cell>
          <cell r="B4566" t="str">
            <v>PN</v>
          </cell>
          <cell r="C4566" t="str">
            <v>07</v>
          </cell>
          <cell r="D4566" t="str">
            <v>33075</v>
          </cell>
          <cell r="E4566" t="str">
            <v>F750</v>
          </cell>
        </row>
        <row r="4567">
          <cell r="A4567" t="str">
            <v>MORSASCO</v>
          </cell>
          <cell r="B4567" t="str">
            <v>AL</v>
          </cell>
          <cell r="C4567" t="str">
            <v>13</v>
          </cell>
          <cell r="D4567" t="str">
            <v>15010</v>
          </cell>
          <cell r="E4567" t="str">
            <v>F751</v>
          </cell>
        </row>
        <row r="4568">
          <cell r="A4568" t="str">
            <v>MORTARA</v>
          </cell>
          <cell r="B4568" t="str">
            <v>PV</v>
          </cell>
          <cell r="C4568" t="str">
            <v>10</v>
          </cell>
          <cell r="D4568" t="str">
            <v>27036</v>
          </cell>
          <cell r="E4568" t="str">
            <v>F754</v>
          </cell>
        </row>
        <row r="4569">
          <cell r="A4569" t="str">
            <v>MORTEGLIANO</v>
          </cell>
          <cell r="B4569" t="str">
            <v>UD</v>
          </cell>
          <cell r="C4569" t="str">
            <v>07</v>
          </cell>
          <cell r="D4569" t="str">
            <v>33050</v>
          </cell>
          <cell r="E4569" t="str">
            <v>F756</v>
          </cell>
        </row>
        <row r="4570">
          <cell r="A4570" t="str">
            <v>MORTERONE</v>
          </cell>
          <cell r="B4570" t="str">
            <v>LC</v>
          </cell>
          <cell r="C4570" t="str">
            <v>10</v>
          </cell>
          <cell r="D4570" t="str">
            <v>23811</v>
          </cell>
          <cell r="E4570" t="str">
            <v>F758</v>
          </cell>
        </row>
        <row r="4571">
          <cell r="A4571" t="str">
            <v>MORUZZO</v>
          </cell>
          <cell r="B4571" t="str">
            <v>UD</v>
          </cell>
          <cell r="C4571" t="str">
            <v>07</v>
          </cell>
          <cell r="D4571" t="str">
            <v>33030</v>
          </cell>
          <cell r="E4571" t="str">
            <v>F760</v>
          </cell>
        </row>
        <row r="4572">
          <cell r="A4572" t="str">
            <v>MOSCAZZANO</v>
          </cell>
          <cell r="B4572" t="str">
            <v>CR</v>
          </cell>
          <cell r="C4572" t="str">
            <v>10</v>
          </cell>
          <cell r="D4572" t="str">
            <v>26010</v>
          </cell>
          <cell r="E4572" t="str">
            <v>F761</v>
          </cell>
        </row>
        <row r="4573">
          <cell r="A4573" t="str">
            <v>MOSCHIANO</v>
          </cell>
          <cell r="B4573" t="str">
            <v>AV</v>
          </cell>
          <cell r="C4573" t="str">
            <v>05</v>
          </cell>
          <cell r="D4573" t="str">
            <v>83020</v>
          </cell>
          <cell r="E4573" t="str">
            <v>F762</v>
          </cell>
        </row>
        <row r="4574">
          <cell r="A4574" t="str">
            <v>MOSCIANO SANT'ANGELO</v>
          </cell>
          <cell r="B4574" t="str">
            <v>TE</v>
          </cell>
          <cell r="C4574" t="str">
            <v>01</v>
          </cell>
          <cell r="D4574" t="str">
            <v>64023</v>
          </cell>
          <cell r="E4574" t="str">
            <v>F764</v>
          </cell>
        </row>
        <row r="4575">
          <cell r="A4575" t="str">
            <v>MOSCUFO</v>
          </cell>
          <cell r="B4575" t="str">
            <v>PE</v>
          </cell>
          <cell r="C4575" t="str">
            <v>01</v>
          </cell>
          <cell r="D4575" t="str">
            <v>65010</v>
          </cell>
          <cell r="E4575" t="str">
            <v>F765</v>
          </cell>
        </row>
        <row r="4576">
          <cell r="A4576" t="str">
            <v>MOSO IN PASSIRIA</v>
          </cell>
          <cell r="B4576" t="str">
            <v>BZ</v>
          </cell>
          <cell r="C4576" t="str">
            <v>03</v>
          </cell>
          <cell r="D4576" t="str">
            <v>39013</v>
          </cell>
          <cell r="E4576" t="str">
            <v>F766</v>
          </cell>
        </row>
        <row r="4577">
          <cell r="A4577" t="str">
            <v>MOSSA</v>
          </cell>
          <cell r="B4577" t="str">
            <v>GO</v>
          </cell>
          <cell r="C4577" t="str">
            <v>07</v>
          </cell>
          <cell r="D4577" t="str">
            <v>34070</v>
          </cell>
          <cell r="E4577" t="str">
            <v>F767</v>
          </cell>
        </row>
        <row r="4578">
          <cell r="A4578" t="str">
            <v>MOSSANO</v>
          </cell>
          <cell r="B4578" t="str">
            <v>VI</v>
          </cell>
          <cell r="C4578" t="str">
            <v>21</v>
          </cell>
          <cell r="D4578" t="str">
            <v>36020</v>
          </cell>
          <cell r="E4578" t="str">
            <v>F768</v>
          </cell>
        </row>
        <row r="4579">
          <cell r="A4579" t="str">
            <v>MOSSO SANTA MARIA</v>
          </cell>
          <cell r="B4579" t="str">
            <v>BI</v>
          </cell>
          <cell r="C4579" t="str">
            <v>13</v>
          </cell>
          <cell r="D4579" t="str">
            <v>13822</v>
          </cell>
          <cell r="E4579" t="str">
            <v>F769</v>
          </cell>
        </row>
        <row r="4580">
          <cell r="A4580" t="str">
            <v>MOTTA BALUFFI</v>
          </cell>
          <cell r="B4580" t="str">
            <v>CR</v>
          </cell>
          <cell r="C4580" t="str">
            <v>10</v>
          </cell>
          <cell r="D4580" t="str">
            <v>26045</v>
          </cell>
          <cell r="E4580" t="str">
            <v>F771</v>
          </cell>
        </row>
        <row r="4581">
          <cell r="A4581" t="str">
            <v>MOTTA CAMASTRA</v>
          </cell>
          <cell r="B4581" t="str">
            <v>ME</v>
          </cell>
          <cell r="C4581" t="str">
            <v>16</v>
          </cell>
          <cell r="D4581" t="str">
            <v>98030</v>
          </cell>
          <cell r="E4581" t="str">
            <v>F772</v>
          </cell>
        </row>
        <row r="4582">
          <cell r="A4582" t="str">
            <v>MOTTA D'AFFERMO</v>
          </cell>
          <cell r="B4582" t="str">
            <v>ME</v>
          </cell>
          <cell r="C4582" t="str">
            <v>16</v>
          </cell>
          <cell r="D4582" t="str">
            <v>98070</v>
          </cell>
          <cell r="E4582" t="str">
            <v>F773</v>
          </cell>
        </row>
        <row r="4583">
          <cell r="A4583" t="str">
            <v>MOTTA DEI CONTI</v>
          </cell>
          <cell r="B4583" t="str">
            <v>VC</v>
          </cell>
          <cell r="C4583" t="str">
            <v>13</v>
          </cell>
          <cell r="D4583" t="str">
            <v>13010</v>
          </cell>
          <cell r="E4583" t="str">
            <v>F774</v>
          </cell>
        </row>
        <row r="4584">
          <cell r="A4584" t="str">
            <v>MOTTA DI LIVENZA</v>
          </cell>
          <cell r="B4584" t="str">
            <v>TV</v>
          </cell>
          <cell r="C4584" t="str">
            <v>21</v>
          </cell>
          <cell r="D4584" t="str">
            <v>31045</v>
          </cell>
          <cell r="E4584" t="str">
            <v>F770</v>
          </cell>
        </row>
        <row r="4585">
          <cell r="A4585" t="str">
            <v>MOTTA MONTECORVINO</v>
          </cell>
          <cell r="B4585" t="str">
            <v>FG</v>
          </cell>
          <cell r="C4585" t="str">
            <v>14</v>
          </cell>
          <cell r="D4585" t="str">
            <v>71030</v>
          </cell>
          <cell r="E4585" t="str">
            <v>F777</v>
          </cell>
        </row>
        <row r="4586">
          <cell r="A4586" t="str">
            <v>MOTTA SAN GIOVANNI</v>
          </cell>
          <cell r="B4586" t="str">
            <v>RC</v>
          </cell>
          <cell r="C4586" t="str">
            <v>04</v>
          </cell>
          <cell r="D4586" t="str">
            <v>89065</v>
          </cell>
          <cell r="E4586" t="str">
            <v>F779</v>
          </cell>
        </row>
        <row r="4587">
          <cell r="A4587" t="str">
            <v>MOTTA SANTA LUCIA</v>
          </cell>
          <cell r="B4587" t="str">
            <v>CZ</v>
          </cell>
          <cell r="C4587" t="str">
            <v>04</v>
          </cell>
          <cell r="D4587" t="str">
            <v>88040</v>
          </cell>
          <cell r="E4587" t="str">
            <v>F780</v>
          </cell>
        </row>
        <row r="4588">
          <cell r="A4588" t="str">
            <v>MOTTA SANT'ANASTASIA</v>
          </cell>
          <cell r="B4588" t="str">
            <v>CT</v>
          </cell>
          <cell r="C4588" t="str">
            <v>16</v>
          </cell>
          <cell r="D4588" t="str">
            <v>95040</v>
          </cell>
          <cell r="E4588" t="str">
            <v>F781</v>
          </cell>
        </row>
        <row r="4589">
          <cell r="A4589" t="str">
            <v>MOTTA VISCONTI</v>
          </cell>
          <cell r="B4589" t="str">
            <v>MI</v>
          </cell>
          <cell r="C4589" t="str">
            <v>10</v>
          </cell>
          <cell r="D4589" t="str">
            <v>20086</v>
          </cell>
          <cell r="E4589" t="str">
            <v>F783</v>
          </cell>
        </row>
        <row r="4590">
          <cell r="A4590" t="str">
            <v>MOTTAFOLLONE</v>
          </cell>
          <cell r="B4590" t="str">
            <v>CS</v>
          </cell>
          <cell r="C4590" t="str">
            <v>04</v>
          </cell>
          <cell r="D4590" t="str">
            <v>87010</v>
          </cell>
          <cell r="E4590" t="str">
            <v>F775</v>
          </cell>
        </row>
        <row r="4591">
          <cell r="A4591" t="str">
            <v>MOTTALCIATA</v>
          </cell>
          <cell r="B4591" t="str">
            <v>BI</v>
          </cell>
          <cell r="C4591" t="str">
            <v>13</v>
          </cell>
          <cell r="D4591" t="str">
            <v>13874</v>
          </cell>
          <cell r="E4591" t="str">
            <v>F776</v>
          </cell>
        </row>
        <row r="4592">
          <cell r="A4592" t="str">
            <v>MOTTEGGIANA</v>
          </cell>
          <cell r="B4592" t="str">
            <v>MN</v>
          </cell>
          <cell r="C4592" t="str">
            <v>10</v>
          </cell>
          <cell r="D4592" t="str">
            <v>46020</v>
          </cell>
          <cell r="E4592" t="str">
            <v>B012</v>
          </cell>
        </row>
        <row r="4593">
          <cell r="A4593" t="str">
            <v>MOTTOLA</v>
          </cell>
          <cell r="B4593" t="str">
            <v>TA</v>
          </cell>
          <cell r="C4593" t="str">
            <v>14</v>
          </cell>
          <cell r="D4593" t="str">
            <v>74017</v>
          </cell>
          <cell r="E4593" t="str">
            <v>F784</v>
          </cell>
        </row>
        <row r="4594">
          <cell r="A4594" t="str">
            <v>MOZAMBICO</v>
          </cell>
          <cell r="B4594" t="str">
            <v>EE</v>
          </cell>
          <cell r="C4594" t="str">
            <v/>
          </cell>
          <cell r="D4594" t="str">
            <v/>
          </cell>
          <cell r="E4594" t="str">
            <v>Z333</v>
          </cell>
        </row>
        <row r="4595">
          <cell r="A4595" t="str">
            <v>MOZZAGROGNA</v>
          </cell>
          <cell r="B4595" t="str">
            <v>CH</v>
          </cell>
          <cell r="C4595" t="str">
            <v>01</v>
          </cell>
          <cell r="D4595" t="str">
            <v>66030</v>
          </cell>
          <cell r="E4595" t="str">
            <v>F785</v>
          </cell>
        </row>
        <row r="4596">
          <cell r="A4596" t="str">
            <v>MOZZANICA</v>
          </cell>
          <cell r="B4596" t="str">
            <v>BG</v>
          </cell>
          <cell r="C4596" t="str">
            <v>10</v>
          </cell>
          <cell r="D4596" t="str">
            <v>24050</v>
          </cell>
          <cell r="E4596" t="str">
            <v>F786</v>
          </cell>
        </row>
        <row r="4597">
          <cell r="A4597" t="str">
            <v>MOZZATE</v>
          </cell>
          <cell r="B4597" t="str">
            <v>CO</v>
          </cell>
          <cell r="C4597" t="str">
            <v>10</v>
          </cell>
          <cell r="D4597" t="str">
            <v>22076</v>
          </cell>
          <cell r="E4597" t="str">
            <v>F788</v>
          </cell>
        </row>
        <row r="4598">
          <cell r="A4598" t="str">
            <v>MOZZECANE</v>
          </cell>
          <cell r="B4598" t="str">
            <v>VR</v>
          </cell>
          <cell r="C4598" t="str">
            <v>21</v>
          </cell>
          <cell r="D4598" t="str">
            <v>37060</v>
          </cell>
          <cell r="E4598" t="str">
            <v>F789</v>
          </cell>
        </row>
        <row r="4599">
          <cell r="A4599" t="str">
            <v>MOZZO</v>
          </cell>
          <cell r="B4599" t="str">
            <v>BG</v>
          </cell>
          <cell r="C4599" t="str">
            <v>10</v>
          </cell>
          <cell r="D4599" t="str">
            <v>24035</v>
          </cell>
          <cell r="E4599" t="str">
            <v>F791</v>
          </cell>
        </row>
        <row r="4600">
          <cell r="A4600" t="str">
            <v>MUCCIA</v>
          </cell>
          <cell r="B4600" t="str">
            <v>MC</v>
          </cell>
          <cell r="C4600" t="str">
            <v>11</v>
          </cell>
          <cell r="D4600" t="str">
            <v>62034</v>
          </cell>
          <cell r="E4600" t="str">
            <v>F793</v>
          </cell>
        </row>
        <row r="4601">
          <cell r="A4601" t="str">
            <v>MUGGIA</v>
          </cell>
          <cell r="B4601" t="str">
            <v>TS</v>
          </cell>
          <cell r="C4601" t="str">
            <v>07</v>
          </cell>
          <cell r="D4601" t="str">
            <v>34015</v>
          </cell>
          <cell r="E4601" t="str">
            <v>F795</v>
          </cell>
        </row>
        <row r="4602">
          <cell r="A4602" t="str">
            <v>MUGGIO'</v>
          </cell>
          <cell r="B4602" t="str">
            <v>MI</v>
          </cell>
          <cell r="C4602" t="str">
            <v>10</v>
          </cell>
          <cell r="D4602" t="str">
            <v>20053</v>
          </cell>
          <cell r="E4602" t="str">
            <v>F797</v>
          </cell>
        </row>
        <row r="4603">
          <cell r="A4603" t="str">
            <v>MUGNANO DEL CARDINALE</v>
          </cell>
          <cell r="B4603" t="str">
            <v>AV</v>
          </cell>
          <cell r="C4603" t="str">
            <v>05</v>
          </cell>
          <cell r="D4603" t="str">
            <v>83027</v>
          </cell>
          <cell r="E4603" t="str">
            <v>F798</v>
          </cell>
        </row>
        <row r="4604">
          <cell r="A4604" t="str">
            <v>MUGNANO DI NAPOLI</v>
          </cell>
          <cell r="B4604" t="str">
            <v>NA</v>
          </cell>
          <cell r="C4604" t="str">
            <v>05</v>
          </cell>
          <cell r="D4604" t="str">
            <v>80018</v>
          </cell>
          <cell r="E4604" t="str">
            <v>F799</v>
          </cell>
        </row>
        <row r="4605">
          <cell r="A4605" t="str">
            <v>MULAZZANO</v>
          </cell>
          <cell r="B4605" t="str">
            <v>LO</v>
          </cell>
          <cell r="C4605" t="str">
            <v>10</v>
          </cell>
          <cell r="D4605" t="str">
            <v>26837</v>
          </cell>
          <cell r="E4605" t="str">
            <v>F801</v>
          </cell>
        </row>
        <row r="4606">
          <cell r="A4606" t="str">
            <v>MULAZZO</v>
          </cell>
          <cell r="B4606" t="str">
            <v>MS</v>
          </cell>
          <cell r="C4606" t="str">
            <v>17</v>
          </cell>
          <cell r="D4606" t="str">
            <v>54026</v>
          </cell>
          <cell r="E4606" t="str">
            <v>F802</v>
          </cell>
        </row>
        <row r="4607">
          <cell r="A4607" t="str">
            <v>MURA</v>
          </cell>
          <cell r="B4607" t="str">
            <v>BS</v>
          </cell>
          <cell r="C4607" t="str">
            <v>10</v>
          </cell>
          <cell r="D4607" t="str">
            <v>25070</v>
          </cell>
          <cell r="E4607" t="str">
            <v>F806</v>
          </cell>
        </row>
        <row r="4608">
          <cell r="A4608" t="str">
            <v>MURAVERA</v>
          </cell>
          <cell r="B4608" t="str">
            <v>CA</v>
          </cell>
          <cell r="C4608" t="str">
            <v>15</v>
          </cell>
          <cell r="D4608" t="str">
            <v>09043</v>
          </cell>
          <cell r="E4608" t="str">
            <v>F808</v>
          </cell>
        </row>
        <row r="4609">
          <cell r="A4609" t="str">
            <v>MURAZZANO</v>
          </cell>
          <cell r="B4609" t="str">
            <v>CN</v>
          </cell>
          <cell r="C4609" t="str">
            <v>13</v>
          </cell>
          <cell r="D4609" t="str">
            <v>12060</v>
          </cell>
          <cell r="E4609" t="str">
            <v>F809</v>
          </cell>
        </row>
        <row r="4610">
          <cell r="A4610" t="str">
            <v>MURELLO</v>
          </cell>
          <cell r="B4610" t="str">
            <v>CN</v>
          </cell>
          <cell r="C4610" t="str">
            <v>13</v>
          </cell>
          <cell r="D4610" t="str">
            <v>12030</v>
          </cell>
          <cell r="E4610" t="str">
            <v>F811</v>
          </cell>
        </row>
        <row r="4611">
          <cell r="A4611" t="str">
            <v>MURIALDO</v>
          </cell>
          <cell r="B4611" t="str">
            <v>SV</v>
          </cell>
          <cell r="C4611" t="str">
            <v>09</v>
          </cell>
          <cell r="D4611" t="str">
            <v>17010</v>
          </cell>
          <cell r="E4611" t="str">
            <v>F813</v>
          </cell>
        </row>
        <row r="4612">
          <cell r="A4612" t="str">
            <v>MURISENGO</v>
          </cell>
          <cell r="B4612" t="str">
            <v>AL</v>
          </cell>
          <cell r="C4612" t="str">
            <v>13</v>
          </cell>
          <cell r="D4612" t="str">
            <v>15020</v>
          </cell>
          <cell r="E4612" t="str">
            <v>F814</v>
          </cell>
        </row>
        <row r="4613">
          <cell r="A4613" t="str">
            <v>MURLO</v>
          </cell>
          <cell r="B4613" t="str">
            <v>SI</v>
          </cell>
          <cell r="C4613" t="str">
            <v>17</v>
          </cell>
          <cell r="D4613" t="str">
            <v>53016</v>
          </cell>
          <cell r="E4613" t="str">
            <v>F815</v>
          </cell>
        </row>
        <row r="4614">
          <cell r="A4614" t="str">
            <v>MURO LECCESE</v>
          </cell>
          <cell r="B4614" t="str">
            <v>LE</v>
          </cell>
          <cell r="C4614" t="str">
            <v>14</v>
          </cell>
          <cell r="D4614" t="str">
            <v>73036</v>
          </cell>
          <cell r="E4614" t="str">
            <v>F816</v>
          </cell>
        </row>
        <row r="4615">
          <cell r="A4615" t="str">
            <v>MURO LUCANO</v>
          </cell>
          <cell r="B4615" t="str">
            <v>PZ</v>
          </cell>
          <cell r="C4615" t="str">
            <v>02</v>
          </cell>
          <cell r="D4615" t="str">
            <v>85054</v>
          </cell>
          <cell r="E4615" t="str">
            <v>F817</v>
          </cell>
        </row>
        <row r="4616">
          <cell r="A4616" t="str">
            <v>MUROS</v>
          </cell>
          <cell r="B4616" t="str">
            <v>SS</v>
          </cell>
          <cell r="C4616" t="str">
            <v>15</v>
          </cell>
          <cell r="D4616" t="str">
            <v>07030</v>
          </cell>
          <cell r="E4616" t="str">
            <v>F818</v>
          </cell>
        </row>
        <row r="4617">
          <cell r="A4617" t="str">
            <v>MUSCOLINE</v>
          </cell>
          <cell r="B4617" t="str">
            <v>BS</v>
          </cell>
          <cell r="C4617" t="str">
            <v>10</v>
          </cell>
          <cell r="D4617" t="str">
            <v>25080</v>
          </cell>
          <cell r="E4617" t="str">
            <v>F820</v>
          </cell>
        </row>
        <row r="4618">
          <cell r="A4618" t="str">
            <v>MUSEI</v>
          </cell>
          <cell r="B4618" t="str">
            <v>CA</v>
          </cell>
          <cell r="C4618" t="str">
            <v>15</v>
          </cell>
          <cell r="D4618" t="str">
            <v>09010</v>
          </cell>
          <cell r="E4618" t="str">
            <v>F822</v>
          </cell>
        </row>
        <row r="4619">
          <cell r="A4619" t="str">
            <v>MUSILE DI PIAVE</v>
          </cell>
          <cell r="B4619" t="str">
            <v>VE</v>
          </cell>
          <cell r="C4619" t="str">
            <v>21</v>
          </cell>
          <cell r="D4619" t="str">
            <v>30024</v>
          </cell>
          <cell r="E4619" t="str">
            <v>F826</v>
          </cell>
        </row>
        <row r="4620">
          <cell r="A4620" t="str">
            <v>MUSSO</v>
          </cell>
          <cell r="B4620" t="str">
            <v>CO</v>
          </cell>
          <cell r="C4620" t="str">
            <v>10</v>
          </cell>
          <cell r="D4620" t="str">
            <v>22010</v>
          </cell>
          <cell r="E4620" t="str">
            <v>F828</v>
          </cell>
        </row>
        <row r="4621">
          <cell r="A4621" t="str">
            <v>MUSSOLENTE</v>
          </cell>
          <cell r="B4621" t="str">
            <v>VI</v>
          </cell>
          <cell r="C4621" t="str">
            <v>21</v>
          </cell>
          <cell r="D4621" t="str">
            <v>36065</v>
          </cell>
          <cell r="E4621" t="str">
            <v>F829</v>
          </cell>
        </row>
        <row r="4622">
          <cell r="A4622" t="str">
            <v>MUSSOMELI</v>
          </cell>
          <cell r="B4622" t="str">
            <v>CL</v>
          </cell>
          <cell r="C4622" t="str">
            <v>16</v>
          </cell>
          <cell r="D4622" t="str">
            <v>93014</v>
          </cell>
          <cell r="E4622" t="str">
            <v>F830</v>
          </cell>
        </row>
        <row r="4623">
          <cell r="A4623" t="str">
            <v>MUZZANA DEL TURGNANO</v>
          </cell>
          <cell r="B4623" t="str">
            <v>UD</v>
          </cell>
          <cell r="C4623" t="str">
            <v>07</v>
          </cell>
          <cell r="D4623" t="str">
            <v>33055</v>
          </cell>
          <cell r="E4623" t="str">
            <v>F832</v>
          </cell>
        </row>
        <row r="4624">
          <cell r="A4624" t="str">
            <v>MUZZANO</v>
          </cell>
          <cell r="B4624" t="str">
            <v>BI</v>
          </cell>
          <cell r="C4624" t="str">
            <v>13</v>
          </cell>
          <cell r="D4624" t="str">
            <v>13895</v>
          </cell>
          <cell r="E4624" t="str">
            <v>F833</v>
          </cell>
        </row>
        <row r="4625">
          <cell r="A4625" t="str">
            <v>NAGO-TORBOLE</v>
          </cell>
          <cell r="B4625" t="str">
            <v>TN</v>
          </cell>
          <cell r="C4625" t="str">
            <v>18</v>
          </cell>
          <cell r="D4625" t="str">
            <v>38060</v>
          </cell>
          <cell r="E4625" t="str">
            <v>F835</v>
          </cell>
        </row>
        <row r="4626">
          <cell r="A4626" t="str">
            <v>NALLES</v>
          </cell>
          <cell r="B4626" t="str">
            <v>BZ</v>
          </cell>
          <cell r="C4626" t="str">
            <v>03</v>
          </cell>
          <cell r="D4626" t="str">
            <v>39010</v>
          </cell>
          <cell r="E4626" t="str">
            <v>F836</v>
          </cell>
        </row>
        <row r="4627">
          <cell r="A4627" t="str">
            <v>NANNO</v>
          </cell>
          <cell r="B4627" t="str">
            <v>TN</v>
          </cell>
          <cell r="C4627" t="str">
            <v>18</v>
          </cell>
          <cell r="D4627" t="str">
            <v>38010</v>
          </cell>
          <cell r="E4627" t="str">
            <v>F837</v>
          </cell>
        </row>
        <row r="4628">
          <cell r="A4628" t="str">
            <v>NANTO</v>
          </cell>
          <cell r="B4628" t="str">
            <v>VI</v>
          </cell>
          <cell r="C4628" t="str">
            <v>21</v>
          </cell>
          <cell r="D4628" t="str">
            <v>36024</v>
          </cell>
          <cell r="E4628" t="str">
            <v>F838</v>
          </cell>
        </row>
        <row r="4629">
          <cell r="A4629" t="str">
            <v>NAPOLI</v>
          </cell>
          <cell r="B4629" t="str">
            <v>NA</v>
          </cell>
          <cell r="C4629" t="str">
            <v>05</v>
          </cell>
          <cell r="D4629" t="str">
            <v>80100</v>
          </cell>
          <cell r="E4629" t="str">
            <v>F839</v>
          </cell>
        </row>
        <row r="4630">
          <cell r="A4630" t="str">
            <v>NARBOLIA</v>
          </cell>
          <cell r="B4630" t="str">
            <v>OR</v>
          </cell>
          <cell r="C4630" t="str">
            <v>15</v>
          </cell>
          <cell r="D4630" t="str">
            <v>09070</v>
          </cell>
          <cell r="E4630" t="str">
            <v>F840</v>
          </cell>
        </row>
        <row r="4631">
          <cell r="A4631" t="str">
            <v>NARCAO</v>
          </cell>
          <cell r="B4631" t="str">
            <v>CA</v>
          </cell>
          <cell r="C4631" t="str">
            <v>15</v>
          </cell>
          <cell r="D4631" t="str">
            <v>09010</v>
          </cell>
          <cell r="E4631" t="str">
            <v>F841</v>
          </cell>
        </row>
        <row r="4632">
          <cell r="A4632" t="str">
            <v>NARDO'</v>
          </cell>
          <cell r="B4632" t="str">
            <v>LE</v>
          </cell>
          <cell r="C4632" t="str">
            <v>14</v>
          </cell>
          <cell r="D4632" t="str">
            <v>73048</v>
          </cell>
          <cell r="E4632" t="str">
            <v>F842</v>
          </cell>
        </row>
        <row r="4633">
          <cell r="A4633" t="str">
            <v>NARDODIPACE</v>
          </cell>
          <cell r="B4633" t="str">
            <v>VV</v>
          </cell>
          <cell r="C4633" t="str">
            <v>04</v>
          </cell>
          <cell r="D4633" t="str">
            <v>89824</v>
          </cell>
          <cell r="E4633" t="str">
            <v>F843</v>
          </cell>
        </row>
        <row r="4634">
          <cell r="A4634" t="str">
            <v>NARNI</v>
          </cell>
          <cell r="B4634" t="str">
            <v>TR</v>
          </cell>
          <cell r="C4634" t="str">
            <v>19</v>
          </cell>
          <cell r="D4634" t="str">
            <v>05035</v>
          </cell>
          <cell r="E4634" t="str">
            <v>F844</v>
          </cell>
        </row>
        <row r="4635">
          <cell r="A4635" t="str">
            <v>NARO</v>
          </cell>
          <cell r="B4635" t="str">
            <v>AG</v>
          </cell>
          <cell r="C4635" t="str">
            <v>16</v>
          </cell>
          <cell r="D4635" t="str">
            <v>92028</v>
          </cell>
          <cell r="E4635" t="str">
            <v>F845</v>
          </cell>
        </row>
        <row r="4636">
          <cell r="A4636" t="str">
            <v>NARZOLE</v>
          </cell>
          <cell r="B4636" t="str">
            <v>CN</v>
          </cell>
          <cell r="C4636" t="str">
            <v>13</v>
          </cell>
          <cell r="D4636" t="str">
            <v>12068</v>
          </cell>
          <cell r="E4636" t="str">
            <v>F846</v>
          </cell>
        </row>
        <row r="4637">
          <cell r="A4637" t="str">
            <v>NASINO</v>
          </cell>
          <cell r="B4637" t="str">
            <v>SV</v>
          </cell>
          <cell r="C4637" t="str">
            <v>09</v>
          </cell>
          <cell r="D4637" t="str">
            <v>17030</v>
          </cell>
          <cell r="E4637" t="str">
            <v>F847</v>
          </cell>
        </row>
        <row r="4638">
          <cell r="A4638" t="str">
            <v>NASO</v>
          </cell>
          <cell r="B4638" t="str">
            <v>ME</v>
          </cell>
          <cell r="C4638" t="str">
            <v>16</v>
          </cell>
          <cell r="D4638" t="str">
            <v>98074</v>
          </cell>
          <cell r="E4638" t="str">
            <v>F848</v>
          </cell>
        </row>
        <row r="4639">
          <cell r="A4639" t="str">
            <v>NATURNO</v>
          </cell>
          <cell r="B4639" t="str">
            <v>BZ</v>
          </cell>
          <cell r="C4639" t="str">
            <v>03</v>
          </cell>
          <cell r="D4639" t="str">
            <v>39025</v>
          </cell>
          <cell r="E4639" t="str">
            <v>F849</v>
          </cell>
        </row>
        <row r="4640">
          <cell r="A4640" t="str">
            <v>NAVE</v>
          </cell>
          <cell r="B4640" t="str">
            <v>BS</v>
          </cell>
          <cell r="C4640" t="str">
            <v>10</v>
          </cell>
          <cell r="D4640" t="str">
            <v>25075</v>
          </cell>
          <cell r="E4640" t="str">
            <v>F851</v>
          </cell>
        </row>
        <row r="4641">
          <cell r="A4641" t="str">
            <v>NAVE SAN ROCCO</v>
          </cell>
          <cell r="B4641" t="str">
            <v>TN</v>
          </cell>
          <cell r="C4641" t="str">
            <v>18</v>
          </cell>
          <cell r="D4641" t="str">
            <v>38010</v>
          </cell>
          <cell r="E4641" t="str">
            <v>F853</v>
          </cell>
        </row>
        <row r="4642">
          <cell r="A4642" t="str">
            <v>NAVELLI</v>
          </cell>
          <cell r="B4642" t="str">
            <v>AQ</v>
          </cell>
          <cell r="C4642" t="str">
            <v>01</v>
          </cell>
          <cell r="D4642" t="str">
            <v>67020</v>
          </cell>
          <cell r="E4642" t="str">
            <v>F852</v>
          </cell>
        </row>
        <row r="4643">
          <cell r="A4643" t="str">
            <v>NAZ SCIAVES</v>
          </cell>
          <cell r="B4643" t="str">
            <v>BZ</v>
          </cell>
          <cell r="C4643" t="str">
            <v>03</v>
          </cell>
          <cell r="D4643" t="str">
            <v>39040</v>
          </cell>
          <cell r="E4643" t="str">
            <v>F856</v>
          </cell>
        </row>
        <row r="4644">
          <cell r="A4644" t="str">
            <v>NAZZANO</v>
          </cell>
          <cell r="B4644" t="str">
            <v>RM</v>
          </cell>
          <cell r="C4644" t="str">
            <v>08</v>
          </cell>
          <cell r="D4644" t="str">
            <v>00060</v>
          </cell>
          <cell r="E4644" t="str">
            <v>F857</v>
          </cell>
        </row>
        <row r="4645">
          <cell r="A4645" t="str">
            <v>NE</v>
          </cell>
          <cell r="B4645" t="str">
            <v>GE</v>
          </cell>
          <cell r="C4645" t="str">
            <v>09</v>
          </cell>
          <cell r="D4645" t="str">
            <v>16040</v>
          </cell>
          <cell r="E4645" t="str">
            <v>F858</v>
          </cell>
        </row>
        <row r="4646">
          <cell r="A4646" t="str">
            <v>NEBBIUNO</v>
          </cell>
          <cell r="B4646" t="str">
            <v>NO</v>
          </cell>
          <cell r="C4646" t="str">
            <v>13</v>
          </cell>
          <cell r="D4646" t="str">
            <v>28010</v>
          </cell>
          <cell r="E4646" t="str">
            <v>F859</v>
          </cell>
        </row>
        <row r="4647">
          <cell r="A4647" t="str">
            <v>NEGRAR</v>
          </cell>
          <cell r="B4647" t="str">
            <v>VR</v>
          </cell>
          <cell r="C4647" t="str">
            <v>21</v>
          </cell>
          <cell r="D4647" t="str">
            <v>37024</v>
          </cell>
          <cell r="E4647" t="str">
            <v>F861</v>
          </cell>
        </row>
        <row r="4648">
          <cell r="A4648" t="str">
            <v>NEIRONE</v>
          </cell>
          <cell r="B4648" t="str">
            <v>GE</v>
          </cell>
          <cell r="C4648" t="str">
            <v>09</v>
          </cell>
          <cell r="D4648" t="str">
            <v>16040</v>
          </cell>
          <cell r="E4648" t="str">
            <v>F862</v>
          </cell>
        </row>
        <row r="4649">
          <cell r="A4649" t="str">
            <v>NEIVE</v>
          </cell>
          <cell r="B4649" t="str">
            <v>CN</v>
          </cell>
          <cell r="C4649" t="str">
            <v>13</v>
          </cell>
          <cell r="D4649" t="str">
            <v>12057</v>
          </cell>
          <cell r="E4649" t="str">
            <v>F863</v>
          </cell>
        </row>
        <row r="4650">
          <cell r="A4650" t="str">
            <v>NEMBRO</v>
          </cell>
          <cell r="B4650" t="str">
            <v>BG</v>
          </cell>
          <cell r="C4650" t="str">
            <v>10</v>
          </cell>
          <cell r="D4650" t="str">
            <v>24027</v>
          </cell>
          <cell r="E4650" t="str">
            <v>F864</v>
          </cell>
        </row>
        <row r="4651">
          <cell r="A4651" t="str">
            <v>NEMI</v>
          </cell>
          <cell r="B4651" t="str">
            <v>RM</v>
          </cell>
          <cell r="C4651" t="str">
            <v>08</v>
          </cell>
          <cell r="D4651" t="str">
            <v>00040</v>
          </cell>
          <cell r="E4651" t="str">
            <v>F865</v>
          </cell>
        </row>
        <row r="4652">
          <cell r="A4652" t="str">
            <v>NEMOLI</v>
          </cell>
          <cell r="B4652" t="str">
            <v>PZ</v>
          </cell>
          <cell r="C4652" t="str">
            <v>02</v>
          </cell>
          <cell r="D4652" t="str">
            <v>85040</v>
          </cell>
          <cell r="E4652" t="str">
            <v>F866</v>
          </cell>
        </row>
        <row r="4653">
          <cell r="A4653" t="str">
            <v>NEONELI</v>
          </cell>
          <cell r="B4653" t="str">
            <v>OR</v>
          </cell>
          <cell r="C4653" t="str">
            <v>15</v>
          </cell>
          <cell r="D4653" t="str">
            <v>09080</v>
          </cell>
          <cell r="E4653" t="str">
            <v>F867</v>
          </cell>
        </row>
        <row r="4654">
          <cell r="A4654" t="str">
            <v>NEPI</v>
          </cell>
          <cell r="B4654" t="str">
            <v>VT</v>
          </cell>
          <cell r="C4654" t="str">
            <v>08</v>
          </cell>
          <cell r="D4654" t="str">
            <v>01036</v>
          </cell>
          <cell r="E4654" t="str">
            <v>F868</v>
          </cell>
        </row>
        <row r="4655">
          <cell r="A4655" t="str">
            <v>NERETO</v>
          </cell>
          <cell r="B4655" t="str">
            <v>TE</v>
          </cell>
          <cell r="C4655" t="str">
            <v>01</v>
          </cell>
          <cell r="D4655" t="str">
            <v>64015</v>
          </cell>
          <cell r="E4655" t="str">
            <v>F870</v>
          </cell>
        </row>
        <row r="4656">
          <cell r="A4656" t="str">
            <v>NEROLA</v>
          </cell>
          <cell r="B4656" t="str">
            <v>RM</v>
          </cell>
          <cell r="C4656" t="str">
            <v>08</v>
          </cell>
          <cell r="D4656" t="str">
            <v>00017</v>
          </cell>
          <cell r="E4656" t="str">
            <v>F871</v>
          </cell>
        </row>
        <row r="4657">
          <cell r="A4657" t="str">
            <v>NERVESA DELLA BATTAGLIA</v>
          </cell>
          <cell r="B4657" t="str">
            <v>TV</v>
          </cell>
          <cell r="C4657" t="str">
            <v>21</v>
          </cell>
          <cell r="D4657" t="str">
            <v>31040</v>
          </cell>
          <cell r="E4657" t="str">
            <v>F872</v>
          </cell>
        </row>
        <row r="4658">
          <cell r="A4658" t="str">
            <v>NERVIANO</v>
          </cell>
          <cell r="B4658" t="str">
            <v>MI</v>
          </cell>
          <cell r="C4658" t="str">
            <v>10</v>
          </cell>
          <cell r="D4658" t="str">
            <v>20014</v>
          </cell>
          <cell r="E4658" t="str">
            <v>F874</v>
          </cell>
        </row>
        <row r="4659">
          <cell r="A4659" t="str">
            <v>NESPOLO</v>
          </cell>
          <cell r="B4659" t="str">
            <v>RI</v>
          </cell>
          <cell r="C4659" t="str">
            <v>08</v>
          </cell>
          <cell r="D4659" t="str">
            <v>02020</v>
          </cell>
          <cell r="E4659" t="str">
            <v>F876</v>
          </cell>
        </row>
        <row r="4660">
          <cell r="A4660" t="str">
            <v>NESSO</v>
          </cell>
          <cell r="B4660" t="str">
            <v>CO</v>
          </cell>
          <cell r="C4660" t="str">
            <v>10</v>
          </cell>
          <cell r="D4660" t="str">
            <v>22020</v>
          </cell>
          <cell r="E4660" t="str">
            <v>F877</v>
          </cell>
        </row>
        <row r="4661">
          <cell r="A4661" t="str">
            <v>NETRO</v>
          </cell>
          <cell r="B4661" t="str">
            <v>BI</v>
          </cell>
          <cell r="C4661" t="str">
            <v>13</v>
          </cell>
          <cell r="D4661" t="str">
            <v>13896</v>
          </cell>
          <cell r="E4661" t="str">
            <v>F878</v>
          </cell>
        </row>
        <row r="4662">
          <cell r="A4662" t="str">
            <v>NETTUNO</v>
          </cell>
          <cell r="B4662" t="str">
            <v>RM</v>
          </cell>
          <cell r="C4662" t="str">
            <v>08</v>
          </cell>
          <cell r="D4662" t="str">
            <v>00048</v>
          </cell>
          <cell r="E4662" t="str">
            <v>F880</v>
          </cell>
        </row>
        <row r="4663">
          <cell r="A4663" t="str">
            <v>NEVIANO</v>
          </cell>
          <cell r="B4663" t="str">
            <v>LE</v>
          </cell>
          <cell r="C4663" t="str">
            <v>14</v>
          </cell>
          <cell r="D4663" t="str">
            <v>73040</v>
          </cell>
          <cell r="E4663" t="str">
            <v>F881</v>
          </cell>
        </row>
        <row r="4664">
          <cell r="A4664" t="str">
            <v>NEVIANO DEGLI ARDUINI</v>
          </cell>
          <cell r="B4664" t="str">
            <v>PR</v>
          </cell>
          <cell r="C4664" t="str">
            <v>06</v>
          </cell>
          <cell r="D4664" t="str">
            <v>43024</v>
          </cell>
          <cell r="E4664" t="str">
            <v>F882</v>
          </cell>
        </row>
        <row r="4665">
          <cell r="A4665" t="str">
            <v>NEVIGLIE</v>
          </cell>
          <cell r="B4665" t="str">
            <v>CN</v>
          </cell>
          <cell r="C4665" t="str">
            <v>13</v>
          </cell>
          <cell r="D4665" t="str">
            <v>12050</v>
          </cell>
          <cell r="E4665" t="str">
            <v>F883</v>
          </cell>
        </row>
        <row r="4666">
          <cell r="A4666" t="str">
            <v>NIARDO</v>
          </cell>
          <cell r="B4666" t="str">
            <v>BS</v>
          </cell>
          <cell r="C4666" t="str">
            <v>10</v>
          </cell>
          <cell r="D4666" t="str">
            <v>25050</v>
          </cell>
          <cell r="E4666" t="str">
            <v>F884</v>
          </cell>
        </row>
        <row r="4667">
          <cell r="A4667" t="str">
            <v>NIBBIANO</v>
          </cell>
          <cell r="B4667" t="str">
            <v>PC</v>
          </cell>
          <cell r="C4667" t="str">
            <v>06</v>
          </cell>
          <cell r="D4667" t="str">
            <v>29010</v>
          </cell>
          <cell r="E4667" t="str">
            <v>F885</v>
          </cell>
        </row>
        <row r="4668">
          <cell r="A4668" t="str">
            <v>NIBBIOLA</v>
          </cell>
          <cell r="B4668" t="str">
            <v>NO</v>
          </cell>
          <cell r="C4668" t="str">
            <v>13</v>
          </cell>
          <cell r="D4668" t="str">
            <v>28070</v>
          </cell>
          <cell r="E4668" t="str">
            <v>F886</v>
          </cell>
        </row>
        <row r="4669">
          <cell r="A4669" t="str">
            <v>NIBIONNO</v>
          </cell>
          <cell r="B4669" t="str">
            <v>LC</v>
          </cell>
          <cell r="C4669" t="str">
            <v>10</v>
          </cell>
          <cell r="D4669" t="str">
            <v>23895</v>
          </cell>
          <cell r="E4669" t="str">
            <v>F887</v>
          </cell>
        </row>
        <row r="4670">
          <cell r="A4670" t="str">
            <v>NICHELINO</v>
          </cell>
          <cell r="B4670" t="str">
            <v>TO</v>
          </cell>
          <cell r="C4670" t="str">
            <v>13</v>
          </cell>
          <cell r="D4670" t="str">
            <v>10042</v>
          </cell>
          <cell r="E4670" t="str">
            <v>F889</v>
          </cell>
        </row>
        <row r="4671">
          <cell r="A4671" t="str">
            <v>NICOLOSI</v>
          </cell>
          <cell r="B4671" t="str">
            <v>CT</v>
          </cell>
          <cell r="C4671" t="str">
            <v>16</v>
          </cell>
          <cell r="D4671" t="str">
            <v>95030</v>
          </cell>
          <cell r="E4671" t="str">
            <v>F890</v>
          </cell>
        </row>
        <row r="4672">
          <cell r="A4672" t="str">
            <v>NICORVO</v>
          </cell>
          <cell r="B4672" t="str">
            <v>PV</v>
          </cell>
          <cell r="C4672" t="str">
            <v>10</v>
          </cell>
          <cell r="D4672" t="str">
            <v>27020</v>
          </cell>
          <cell r="E4672" t="str">
            <v>F891</v>
          </cell>
        </row>
        <row r="4673">
          <cell r="A4673" t="str">
            <v>NICOSIA</v>
          </cell>
          <cell r="B4673" t="str">
            <v>EN</v>
          </cell>
          <cell r="C4673" t="str">
            <v>16</v>
          </cell>
          <cell r="D4673" t="str">
            <v>94014</v>
          </cell>
          <cell r="E4673" t="str">
            <v>F892</v>
          </cell>
        </row>
        <row r="4674">
          <cell r="A4674" t="str">
            <v>NICOTERA</v>
          </cell>
          <cell r="B4674" t="str">
            <v>VV</v>
          </cell>
          <cell r="C4674" t="str">
            <v>04</v>
          </cell>
          <cell r="D4674" t="str">
            <v>89844</v>
          </cell>
          <cell r="E4674" t="str">
            <v>F893</v>
          </cell>
        </row>
        <row r="4675">
          <cell r="A4675" t="str">
            <v>NIELLA BELBO</v>
          </cell>
          <cell r="B4675" t="str">
            <v>CN</v>
          </cell>
          <cell r="C4675" t="str">
            <v>13</v>
          </cell>
          <cell r="D4675" t="str">
            <v>12050</v>
          </cell>
          <cell r="E4675" t="str">
            <v>F894</v>
          </cell>
        </row>
        <row r="4676">
          <cell r="A4676" t="str">
            <v>NIELLA TANARO</v>
          </cell>
          <cell r="B4676" t="str">
            <v>CN</v>
          </cell>
          <cell r="C4676" t="str">
            <v>13</v>
          </cell>
          <cell r="D4676" t="str">
            <v>12060</v>
          </cell>
          <cell r="E4676" t="str">
            <v>F895</v>
          </cell>
        </row>
        <row r="4677">
          <cell r="A4677" t="str">
            <v>NIMIS</v>
          </cell>
          <cell r="B4677" t="str">
            <v>UD</v>
          </cell>
          <cell r="C4677" t="str">
            <v>07</v>
          </cell>
          <cell r="D4677" t="str">
            <v>33045</v>
          </cell>
          <cell r="E4677" t="str">
            <v>F898</v>
          </cell>
        </row>
        <row r="4678">
          <cell r="A4678" t="str">
            <v>NISCEMI</v>
          </cell>
          <cell r="B4678" t="str">
            <v>CL</v>
          </cell>
          <cell r="C4678" t="str">
            <v>16</v>
          </cell>
          <cell r="D4678" t="str">
            <v>93015</v>
          </cell>
          <cell r="E4678" t="str">
            <v>F899</v>
          </cell>
        </row>
        <row r="4679">
          <cell r="A4679" t="str">
            <v>NISSORIA</v>
          </cell>
          <cell r="B4679" t="str">
            <v>EN</v>
          </cell>
          <cell r="C4679" t="str">
            <v>16</v>
          </cell>
          <cell r="D4679" t="str">
            <v>94010</v>
          </cell>
          <cell r="E4679" t="str">
            <v>F900</v>
          </cell>
        </row>
        <row r="4680">
          <cell r="A4680" t="str">
            <v>NIZZA DI SICILIA</v>
          </cell>
          <cell r="B4680" t="str">
            <v>ME</v>
          </cell>
          <cell r="C4680" t="str">
            <v>16</v>
          </cell>
          <cell r="D4680" t="str">
            <v>98026</v>
          </cell>
          <cell r="E4680" t="str">
            <v>F901</v>
          </cell>
        </row>
        <row r="4681">
          <cell r="A4681" t="str">
            <v>NIZZA MONFERRATO</v>
          </cell>
          <cell r="B4681" t="str">
            <v>AT</v>
          </cell>
          <cell r="C4681" t="str">
            <v>13</v>
          </cell>
          <cell r="D4681" t="str">
            <v>14049</v>
          </cell>
          <cell r="E4681" t="str">
            <v>F902</v>
          </cell>
        </row>
        <row r="4682">
          <cell r="A4682" t="str">
            <v>NOALE</v>
          </cell>
          <cell r="B4682" t="str">
            <v>VE</v>
          </cell>
          <cell r="C4682" t="str">
            <v>21</v>
          </cell>
          <cell r="D4682" t="str">
            <v>30033</v>
          </cell>
          <cell r="E4682" t="str">
            <v>F904</v>
          </cell>
        </row>
        <row r="4683">
          <cell r="A4683" t="str">
            <v>NOASCA</v>
          </cell>
          <cell r="B4683" t="str">
            <v>TO</v>
          </cell>
          <cell r="C4683" t="str">
            <v>13</v>
          </cell>
          <cell r="D4683" t="str">
            <v>10080</v>
          </cell>
          <cell r="E4683" t="str">
            <v>F906</v>
          </cell>
        </row>
        <row r="4684">
          <cell r="A4684" t="str">
            <v>NOCARA</v>
          </cell>
          <cell r="B4684" t="str">
            <v>CS</v>
          </cell>
          <cell r="C4684" t="str">
            <v>04</v>
          </cell>
          <cell r="D4684" t="str">
            <v>87070</v>
          </cell>
          <cell r="E4684" t="str">
            <v>F907</v>
          </cell>
        </row>
        <row r="4685">
          <cell r="A4685" t="str">
            <v>NOCCIANO</v>
          </cell>
          <cell r="B4685" t="str">
            <v>PE</v>
          </cell>
          <cell r="C4685" t="str">
            <v>01</v>
          </cell>
          <cell r="D4685" t="str">
            <v>65010</v>
          </cell>
          <cell r="E4685" t="str">
            <v>F908</v>
          </cell>
        </row>
        <row r="4686">
          <cell r="A4686" t="str">
            <v>NOCERA INFERIORE</v>
          </cell>
          <cell r="B4686" t="str">
            <v>SA</v>
          </cell>
          <cell r="C4686" t="str">
            <v>05</v>
          </cell>
          <cell r="D4686" t="str">
            <v>84014</v>
          </cell>
          <cell r="E4686" t="str">
            <v>F912</v>
          </cell>
        </row>
        <row r="4687">
          <cell r="A4687" t="str">
            <v>NOCERA SUPERIORE</v>
          </cell>
          <cell r="B4687" t="str">
            <v>SA</v>
          </cell>
          <cell r="C4687" t="str">
            <v>05</v>
          </cell>
          <cell r="D4687" t="str">
            <v>84015</v>
          </cell>
          <cell r="E4687" t="str">
            <v>F913</v>
          </cell>
        </row>
        <row r="4688">
          <cell r="A4688" t="str">
            <v>NOCERA TIRINESE</v>
          </cell>
          <cell r="B4688" t="str">
            <v>CZ</v>
          </cell>
          <cell r="C4688" t="str">
            <v>04</v>
          </cell>
          <cell r="D4688" t="str">
            <v>88047</v>
          </cell>
          <cell r="E4688" t="str">
            <v>F910</v>
          </cell>
        </row>
        <row r="4689">
          <cell r="A4689" t="str">
            <v>NOCERA UMBRA</v>
          </cell>
          <cell r="B4689" t="str">
            <v>PG</v>
          </cell>
          <cell r="C4689" t="str">
            <v>19</v>
          </cell>
          <cell r="D4689" t="str">
            <v>06025</v>
          </cell>
          <cell r="E4689" t="str">
            <v>F911</v>
          </cell>
        </row>
        <row r="4690">
          <cell r="A4690" t="str">
            <v>NOCETO</v>
          </cell>
          <cell r="B4690" t="str">
            <v>PR</v>
          </cell>
          <cell r="C4690" t="str">
            <v>06</v>
          </cell>
          <cell r="D4690" t="str">
            <v>43015</v>
          </cell>
          <cell r="E4690" t="str">
            <v>F914</v>
          </cell>
        </row>
        <row r="4691">
          <cell r="A4691" t="str">
            <v>NOCI</v>
          </cell>
          <cell r="B4691" t="str">
            <v>BA</v>
          </cell>
          <cell r="C4691" t="str">
            <v>14</v>
          </cell>
          <cell r="D4691" t="str">
            <v>70015</v>
          </cell>
          <cell r="E4691" t="str">
            <v>F915</v>
          </cell>
        </row>
        <row r="4692">
          <cell r="A4692" t="str">
            <v>NOCIGLIA</v>
          </cell>
          <cell r="B4692" t="str">
            <v>LE</v>
          </cell>
          <cell r="C4692" t="str">
            <v>14</v>
          </cell>
          <cell r="D4692" t="str">
            <v>73020</v>
          </cell>
          <cell r="E4692" t="str">
            <v>F916</v>
          </cell>
        </row>
        <row r="4693">
          <cell r="A4693" t="str">
            <v>NOEPOLI</v>
          </cell>
          <cell r="B4693" t="str">
            <v>PZ</v>
          </cell>
          <cell r="C4693" t="str">
            <v>02</v>
          </cell>
          <cell r="D4693" t="str">
            <v>85035</v>
          </cell>
          <cell r="E4693" t="str">
            <v>F917</v>
          </cell>
        </row>
        <row r="4694">
          <cell r="A4694" t="str">
            <v>NOGARA</v>
          </cell>
          <cell r="B4694" t="str">
            <v>VR</v>
          </cell>
          <cell r="C4694" t="str">
            <v>21</v>
          </cell>
          <cell r="D4694" t="str">
            <v>37054</v>
          </cell>
          <cell r="E4694" t="str">
            <v>F918</v>
          </cell>
        </row>
        <row r="4695">
          <cell r="A4695" t="str">
            <v>NOGAREDO</v>
          </cell>
          <cell r="B4695" t="str">
            <v>TN</v>
          </cell>
          <cell r="C4695" t="str">
            <v>18</v>
          </cell>
          <cell r="D4695" t="str">
            <v>38060</v>
          </cell>
          <cell r="E4695" t="str">
            <v>F920</v>
          </cell>
        </row>
        <row r="4696">
          <cell r="A4696" t="str">
            <v>NOGAROLE ROCCA</v>
          </cell>
          <cell r="B4696" t="str">
            <v>VR</v>
          </cell>
          <cell r="C4696" t="str">
            <v>21</v>
          </cell>
          <cell r="D4696" t="str">
            <v>37060</v>
          </cell>
          <cell r="E4696" t="str">
            <v>F921</v>
          </cell>
        </row>
        <row r="4697">
          <cell r="A4697" t="str">
            <v>NOGAROLE VICENTINO</v>
          </cell>
          <cell r="B4697" t="str">
            <v>VI</v>
          </cell>
          <cell r="C4697" t="str">
            <v>21</v>
          </cell>
          <cell r="D4697" t="str">
            <v>36070</v>
          </cell>
          <cell r="E4697" t="str">
            <v>F922</v>
          </cell>
        </row>
        <row r="4698">
          <cell r="A4698" t="str">
            <v>NOICATTARO</v>
          </cell>
          <cell r="B4698" t="str">
            <v>BA</v>
          </cell>
          <cell r="C4698" t="str">
            <v>14</v>
          </cell>
          <cell r="D4698" t="str">
            <v>70016</v>
          </cell>
          <cell r="E4698" t="str">
            <v>F923</v>
          </cell>
        </row>
        <row r="4699">
          <cell r="A4699" t="str">
            <v>NOLA</v>
          </cell>
          <cell r="B4699" t="str">
            <v>NA</v>
          </cell>
          <cell r="C4699" t="str">
            <v>05</v>
          </cell>
          <cell r="D4699" t="str">
            <v>80035</v>
          </cell>
          <cell r="E4699" t="str">
            <v>F924</v>
          </cell>
        </row>
        <row r="4700">
          <cell r="A4700" t="str">
            <v>NOLE</v>
          </cell>
          <cell r="B4700" t="str">
            <v>TO</v>
          </cell>
          <cell r="C4700" t="str">
            <v>13</v>
          </cell>
          <cell r="D4700" t="str">
            <v>10076</v>
          </cell>
          <cell r="E4700" t="str">
            <v>F925</v>
          </cell>
        </row>
        <row r="4701">
          <cell r="A4701" t="str">
            <v>NOLI</v>
          </cell>
          <cell r="B4701" t="str">
            <v>SV</v>
          </cell>
          <cell r="C4701" t="str">
            <v>09</v>
          </cell>
          <cell r="D4701" t="str">
            <v>17026</v>
          </cell>
          <cell r="E4701" t="str">
            <v>F926</v>
          </cell>
        </row>
        <row r="4702">
          <cell r="A4702" t="str">
            <v>NOMAGLIO</v>
          </cell>
          <cell r="B4702" t="str">
            <v>TO</v>
          </cell>
          <cell r="C4702" t="str">
            <v>13</v>
          </cell>
          <cell r="D4702" t="str">
            <v>10010</v>
          </cell>
          <cell r="E4702" t="str">
            <v>F927</v>
          </cell>
        </row>
        <row r="4703">
          <cell r="A4703" t="str">
            <v>NOMI</v>
          </cell>
          <cell r="B4703" t="str">
            <v>TN</v>
          </cell>
          <cell r="C4703" t="str">
            <v>18</v>
          </cell>
          <cell r="D4703" t="str">
            <v>38060</v>
          </cell>
          <cell r="E4703" t="str">
            <v>F929</v>
          </cell>
        </row>
        <row r="4704">
          <cell r="A4704" t="str">
            <v>NONANTOLA</v>
          </cell>
          <cell r="B4704" t="str">
            <v>MO</v>
          </cell>
          <cell r="C4704" t="str">
            <v>06</v>
          </cell>
          <cell r="D4704" t="str">
            <v>41015</v>
          </cell>
          <cell r="E4704" t="str">
            <v>F930</v>
          </cell>
        </row>
        <row r="4705">
          <cell r="A4705" t="str">
            <v>NONE</v>
          </cell>
          <cell r="B4705" t="str">
            <v>TO</v>
          </cell>
          <cell r="C4705" t="str">
            <v>13</v>
          </cell>
          <cell r="D4705" t="str">
            <v>10060</v>
          </cell>
          <cell r="E4705" t="str">
            <v>F931</v>
          </cell>
        </row>
        <row r="4706">
          <cell r="A4706" t="str">
            <v>NONIO</v>
          </cell>
          <cell r="B4706" t="str">
            <v>VB</v>
          </cell>
          <cell r="C4706" t="str">
            <v>13</v>
          </cell>
          <cell r="D4706" t="str">
            <v>28891</v>
          </cell>
          <cell r="E4706" t="str">
            <v>F932</v>
          </cell>
        </row>
        <row r="4707">
          <cell r="A4707" t="str">
            <v>NORAGUGUME</v>
          </cell>
          <cell r="B4707" t="str">
            <v>NU</v>
          </cell>
          <cell r="C4707" t="str">
            <v>15</v>
          </cell>
          <cell r="D4707" t="str">
            <v>08010</v>
          </cell>
          <cell r="E4707" t="str">
            <v>F933</v>
          </cell>
        </row>
        <row r="4708">
          <cell r="A4708" t="str">
            <v>NORBELLO</v>
          </cell>
          <cell r="B4708" t="str">
            <v>OR</v>
          </cell>
          <cell r="C4708" t="str">
            <v>15</v>
          </cell>
          <cell r="D4708" t="str">
            <v>09070</v>
          </cell>
          <cell r="E4708" t="str">
            <v>F934</v>
          </cell>
        </row>
        <row r="4709">
          <cell r="A4709" t="str">
            <v>NORCIA</v>
          </cell>
          <cell r="B4709" t="str">
            <v>PG</v>
          </cell>
          <cell r="C4709" t="str">
            <v>19</v>
          </cell>
          <cell r="D4709" t="str">
            <v>06046</v>
          </cell>
          <cell r="E4709" t="str">
            <v>F935</v>
          </cell>
        </row>
        <row r="4710">
          <cell r="A4710" t="str">
            <v>NORMA</v>
          </cell>
          <cell r="B4710" t="str">
            <v>LT</v>
          </cell>
          <cell r="C4710" t="str">
            <v>08</v>
          </cell>
          <cell r="D4710" t="str">
            <v>04010</v>
          </cell>
          <cell r="E4710" t="str">
            <v>F937</v>
          </cell>
        </row>
        <row r="4711">
          <cell r="A4711" t="str">
            <v>NORTHAMPTON</v>
          </cell>
          <cell r="B4711" t="str">
            <v>EE</v>
          </cell>
          <cell r="C4711" t="str">
            <v/>
          </cell>
          <cell r="D4711" t="str">
            <v/>
          </cell>
          <cell r="E4711" t="str">
            <v>Z114</v>
          </cell>
        </row>
        <row r="4712">
          <cell r="A4712" t="str">
            <v>NOSATE</v>
          </cell>
          <cell r="B4712" t="str">
            <v>MI</v>
          </cell>
          <cell r="C4712" t="str">
            <v>10</v>
          </cell>
          <cell r="D4712" t="str">
            <v>20020</v>
          </cell>
          <cell r="E4712" t="str">
            <v>F939</v>
          </cell>
        </row>
        <row r="4713">
          <cell r="A4713" t="str">
            <v>NOTARESCO</v>
          </cell>
          <cell r="B4713" t="str">
            <v>TE</v>
          </cell>
          <cell r="C4713" t="str">
            <v>01</v>
          </cell>
          <cell r="D4713" t="str">
            <v>64024</v>
          </cell>
          <cell r="E4713" t="str">
            <v>F942</v>
          </cell>
        </row>
        <row r="4714">
          <cell r="A4714" t="str">
            <v>NOTO</v>
          </cell>
          <cell r="B4714" t="str">
            <v>SR</v>
          </cell>
          <cell r="C4714" t="str">
            <v>16</v>
          </cell>
          <cell r="D4714" t="str">
            <v>96017</v>
          </cell>
          <cell r="E4714" t="str">
            <v>F943</v>
          </cell>
        </row>
        <row r="4715">
          <cell r="A4715" t="str">
            <v>NOVA GORICA</v>
          </cell>
          <cell r="B4715" t="str">
            <v>EE</v>
          </cell>
          <cell r="C4715" t="str">
            <v/>
          </cell>
          <cell r="D4715" t="str">
            <v/>
          </cell>
          <cell r="E4715" t="str">
            <v>D922</v>
          </cell>
        </row>
        <row r="4716">
          <cell r="A4716" t="str">
            <v>NOVA LEVANTE</v>
          </cell>
          <cell r="B4716" t="str">
            <v>BZ</v>
          </cell>
          <cell r="C4716" t="str">
            <v>03</v>
          </cell>
          <cell r="D4716" t="str">
            <v>39056</v>
          </cell>
          <cell r="E4716" t="str">
            <v>F949</v>
          </cell>
        </row>
        <row r="4717">
          <cell r="A4717" t="str">
            <v>NOVA MILANESE</v>
          </cell>
          <cell r="B4717" t="str">
            <v>MI</v>
          </cell>
          <cell r="C4717" t="str">
            <v>10</v>
          </cell>
          <cell r="D4717" t="str">
            <v>20054</v>
          </cell>
          <cell r="E4717" t="str">
            <v>F944</v>
          </cell>
        </row>
        <row r="4718">
          <cell r="A4718" t="str">
            <v>NOVA PONENTE</v>
          </cell>
          <cell r="B4718" t="str">
            <v>BZ</v>
          </cell>
          <cell r="C4718" t="str">
            <v>03</v>
          </cell>
          <cell r="D4718" t="str">
            <v>39050</v>
          </cell>
          <cell r="E4718" t="str">
            <v>F950</v>
          </cell>
        </row>
        <row r="4719">
          <cell r="A4719" t="str">
            <v>NOVA SIRI</v>
          </cell>
          <cell r="B4719" t="str">
            <v>MT</v>
          </cell>
          <cell r="C4719" t="str">
            <v>02</v>
          </cell>
          <cell r="D4719" t="str">
            <v>75020</v>
          </cell>
          <cell r="E4719" t="str">
            <v>A942</v>
          </cell>
        </row>
        <row r="4720">
          <cell r="A4720" t="str">
            <v>NOVAFELTRIA</v>
          </cell>
          <cell r="B4720" t="str">
            <v>PS</v>
          </cell>
          <cell r="C4720" t="str">
            <v>11</v>
          </cell>
          <cell r="D4720" t="str">
            <v>61015</v>
          </cell>
          <cell r="E4720" t="str">
            <v>F137</v>
          </cell>
        </row>
        <row r="4721">
          <cell r="A4721" t="str">
            <v>NOVALEDO</v>
          </cell>
          <cell r="B4721" t="str">
            <v>TN</v>
          </cell>
          <cell r="C4721" t="str">
            <v>18</v>
          </cell>
          <cell r="D4721" t="str">
            <v>38050</v>
          </cell>
          <cell r="E4721" t="str">
            <v>F947</v>
          </cell>
        </row>
        <row r="4722">
          <cell r="A4722" t="str">
            <v>NOVALESA</v>
          </cell>
          <cell r="B4722" t="str">
            <v>TO</v>
          </cell>
          <cell r="C4722" t="str">
            <v>13</v>
          </cell>
          <cell r="D4722" t="str">
            <v>10050</v>
          </cell>
          <cell r="E4722" t="str">
            <v>F948</v>
          </cell>
        </row>
        <row r="4723">
          <cell r="A4723" t="str">
            <v>NOVARA</v>
          </cell>
          <cell r="B4723" t="str">
            <v>NO</v>
          </cell>
          <cell r="C4723" t="str">
            <v>13</v>
          </cell>
          <cell r="D4723" t="str">
            <v>28100</v>
          </cell>
          <cell r="E4723" t="str">
            <v>F952</v>
          </cell>
        </row>
        <row r="4724">
          <cell r="A4724" t="str">
            <v>NOVARA DI SICILIA</v>
          </cell>
          <cell r="B4724" t="str">
            <v>ME</v>
          </cell>
          <cell r="C4724" t="str">
            <v>16</v>
          </cell>
          <cell r="D4724" t="str">
            <v>98058</v>
          </cell>
          <cell r="E4724" t="str">
            <v>F951</v>
          </cell>
        </row>
        <row r="4725">
          <cell r="A4725" t="str">
            <v>NOVATE MEZZOLA</v>
          </cell>
          <cell r="B4725" t="str">
            <v>SO</v>
          </cell>
          <cell r="C4725" t="str">
            <v>10</v>
          </cell>
          <cell r="D4725" t="str">
            <v>23025</v>
          </cell>
          <cell r="E4725" t="str">
            <v>F956</v>
          </cell>
        </row>
        <row r="4726">
          <cell r="A4726" t="str">
            <v>NOVATE MILANESE</v>
          </cell>
          <cell r="B4726" t="str">
            <v>MI</v>
          </cell>
          <cell r="C4726" t="str">
            <v>10</v>
          </cell>
          <cell r="D4726" t="str">
            <v>20026</v>
          </cell>
          <cell r="E4726" t="str">
            <v>F955</v>
          </cell>
        </row>
        <row r="4727">
          <cell r="A4727" t="str">
            <v>NOVE</v>
          </cell>
          <cell r="B4727" t="str">
            <v>VI</v>
          </cell>
          <cell r="C4727" t="str">
            <v>21</v>
          </cell>
          <cell r="D4727" t="str">
            <v>36055</v>
          </cell>
          <cell r="E4727" t="str">
            <v>F957</v>
          </cell>
        </row>
        <row r="4728">
          <cell r="A4728" t="str">
            <v>NOVEDRATE</v>
          </cell>
          <cell r="B4728" t="str">
            <v>CO</v>
          </cell>
          <cell r="C4728" t="str">
            <v>10</v>
          </cell>
          <cell r="D4728" t="str">
            <v>22060</v>
          </cell>
          <cell r="E4728" t="str">
            <v>F958</v>
          </cell>
        </row>
        <row r="4729">
          <cell r="A4729" t="str">
            <v>NOVELLARA</v>
          </cell>
          <cell r="B4729" t="str">
            <v>RE</v>
          </cell>
          <cell r="C4729" t="str">
            <v>06</v>
          </cell>
          <cell r="D4729" t="str">
            <v>42017</v>
          </cell>
          <cell r="E4729" t="str">
            <v>F960</v>
          </cell>
        </row>
        <row r="4730">
          <cell r="A4730" t="str">
            <v>NOVELLO</v>
          </cell>
          <cell r="B4730" t="str">
            <v>CN</v>
          </cell>
          <cell r="C4730" t="str">
            <v>13</v>
          </cell>
          <cell r="D4730" t="str">
            <v>12060</v>
          </cell>
          <cell r="E4730" t="str">
            <v>F961</v>
          </cell>
        </row>
        <row r="4731">
          <cell r="A4731" t="str">
            <v>NOVENTA DI PIAVE</v>
          </cell>
          <cell r="B4731" t="str">
            <v>VE</v>
          </cell>
          <cell r="C4731" t="str">
            <v>21</v>
          </cell>
          <cell r="D4731" t="str">
            <v>30020</v>
          </cell>
          <cell r="E4731" t="str">
            <v>F963</v>
          </cell>
        </row>
        <row r="4732">
          <cell r="A4732" t="str">
            <v>NOVENTA PADOVANA</v>
          </cell>
          <cell r="B4732" t="str">
            <v>PD</v>
          </cell>
          <cell r="C4732" t="str">
            <v>21</v>
          </cell>
          <cell r="D4732" t="str">
            <v>35027</v>
          </cell>
          <cell r="E4732" t="str">
            <v>F962</v>
          </cell>
        </row>
        <row r="4733">
          <cell r="A4733" t="str">
            <v>NOVENTA VICENTINA</v>
          </cell>
          <cell r="B4733" t="str">
            <v>VI</v>
          </cell>
          <cell r="C4733" t="str">
            <v>21</v>
          </cell>
          <cell r="D4733" t="str">
            <v>36025</v>
          </cell>
          <cell r="E4733" t="str">
            <v>F964</v>
          </cell>
        </row>
        <row r="4734">
          <cell r="A4734" t="str">
            <v>NOVI DI MODENA</v>
          </cell>
          <cell r="B4734" t="str">
            <v>MO</v>
          </cell>
          <cell r="C4734" t="str">
            <v>06</v>
          </cell>
          <cell r="D4734" t="str">
            <v>41016</v>
          </cell>
          <cell r="E4734" t="str">
            <v>F966</v>
          </cell>
        </row>
        <row r="4735">
          <cell r="A4735" t="str">
            <v>NOVI LIGURE</v>
          </cell>
          <cell r="B4735" t="str">
            <v>AL</v>
          </cell>
          <cell r="C4735" t="str">
            <v>13</v>
          </cell>
          <cell r="D4735" t="str">
            <v>15067</v>
          </cell>
          <cell r="E4735" t="str">
            <v>F965</v>
          </cell>
        </row>
        <row r="4736">
          <cell r="A4736" t="str">
            <v>NOVI VELIA</v>
          </cell>
          <cell r="B4736" t="str">
            <v>SA</v>
          </cell>
          <cell r="C4736" t="str">
            <v>05</v>
          </cell>
          <cell r="D4736" t="str">
            <v>84060</v>
          </cell>
          <cell r="E4736" t="str">
            <v>F967</v>
          </cell>
        </row>
        <row r="4737">
          <cell r="A4737" t="str">
            <v>NOVIGLIO</v>
          </cell>
          <cell r="B4737" t="str">
            <v>MI</v>
          </cell>
          <cell r="C4737" t="str">
            <v>10</v>
          </cell>
          <cell r="D4737" t="str">
            <v>20082</v>
          </cell>
          <cell r="E4737" t="str">
            <v>F968</v>
          </cell>
        </row>
        <row r="4738">
          <cell r="A4738" t="str">
            <v>NOVOLI</v>
          </cell>
          <cell r="B4738" t="str">
            <v>LE</v>
          </cell>
          <cell r="C4738" t="str">
            <v>14</v>
          </cell>
          <cell r="D4738" t="str">
            <v>73051</v>
          </cell>
          <cell r="E4738" t="str">
            <v>F970</v>
          </cell>
        </row>
        <row r="4739">
          <cell r="A4739" t="str">
            <v>NUCETTO</v>
          </cell>
          <cell r="B4739" t="str">
            <v>CN</v>
          </cell>
          <cell r="C4739" t="str">
            <v>13</v>
          </cell>
          <cell r="D4739" t="str">
            <v>12070</v>
          </cell>
          <cell r="E4739" t="str">
            <v>F972</v>
          </cell>
        </row>
        <row r="4740">
          <cell r="A4740" t="str">
            <v>NUGHEDU DI SAN NICOLO'</v>
          </cell>
          <cell r="B4740" t="str">
            <v>SS</v>
          </cell>
          <cell r="C4740" t="str">
            <v>15</v>
          </cell>
          <cell r="D4740" t="str">
            <v>07010</v>
          </cell>
          <cell r="E4740" t="str">
            <v>F975</v>
          </cell>
        </row>
        <row r="4741">
          <cell r="A4741" t="str">
            <v>NUGHEDU SANTA VITTORIA</v>
          </cell>
          <cell r="B4741" t="str">
            <v>OR</v>
          </cell>
          <cell r="C4741" t="str">
            <v>15</v>
          </cell>
          <cell r="D4741" t="str">
            <v>09080</v>
          </cell>
          <cell r="E4741" t="str">
            <v>F974</v>
          </cell>
        </row>
        <row r="4742">
          <cell r="A4742" t="str">
            <v>NULE</v>
          </cell>
          <cell r="B4742" t="str">
            <v>SS</v>
          </cell>
          <cell r="C4742" t="str">
            <v>15</v>
          </cell>
          <cell r="D4742" t="str">
            <v>07010</v>
          </cell>
          <cell r="E4742" t="str">
            <v>F976</v>
          </cell>
        </row>
        <row r="4743">
          <cell r="A4743" t="str">
            <v>NULVI</v>
          </cell>
          <cell r="B4743" t="str">
            <v>SS</v>
          </cell>
          <cell r="C4743" t="str">
            <v>15</v>
          </cell>
          <cell r="D4743" t="str">
            <v>07032</v>
          </cell>
          <cell r="E4743" t="str">
            <v>F977</v>
          </cell>
        </row>
        <row r="4744">
          <cell r="A4744" t="str">
            <v>NUMANA</v>
          </cell>
          <cell r="B4744" t="str">
            <v>AN</v>
          </cell>
          <cell r="C4744" t="str">
            <v>11</v>
          </cell>
          <cell r="D4744" t="str">
            <v>60026</v>
          </cell>
          <cell r="E4744" t="str">
            <v>F978</v>
          </cell>
        </row>
        <row r="4745">
          <cell r="A4745" t="str">
            <v>NUORO</v>
          </cell>
          <cell r="B4745" t="str">
            <v>NU</v>
          </cell>
          <cell r="C4745" t="str">
            <v>15</v>
          </cell>
          <cell r="D4745" t="str">
            <v>08100</v>
          </cell>
          <cell r="E4745" t="str">
            <v>F979</v>
          </cell>
        </row>
        <row r="4746">
          <cell r="A4746" t="str">
            <v>NURACHI</v>
          </cell>
          <cell r="B4746" t="str">
            <v>OR</v>
          </cell>
          <cell r="C4746" t="str">
            <v>15</v>
          </cell>
          <cell r="D4746" t="str">
            <v>09070</v>
          </cell>
          <cell r="E4746" t="str">
            <v>F980</v>
          </cell>
        </row>
        <row r="4747">
          <cell r="A4747" t="str">
            <v>NURAGUS</v>
          </cell>
          <cell r="B4747" t="str">
            <v>NU</v>
          </cell>
          <cell r="C4747" t="str">
            <v>15</v>
          </cell>
          <cell r="D4747" t="str">
            <v>08030</v>
          </cell>
          <cell r="E4747" t="str">
            <v>F981</v>
          </cell>
        </row>
        <row r="4748">
          <cell r="A4748" t="str">
            <v>NURALLAO</v>
          </cell>
          <cell r="B4748" t="str">
            <v>NU</v>
          </cell>
          <cell r="C4748" t="str">
            <v>15</v>
          </cell>
          <cell r="D4748" t="str">
            <v>08030</v>
          </cell>
          <cell r="E4748" t="str">
            <v>F982</v>
          </cell>
        </row>
        <row r="4749">
          <cell r="A4749" t="str">
            <v>NURAMINIS</v>
          </cell>
          <cell r="B4749" t="str">
            <v>CA</v>
          </cell>
          <cell r="C4749" t="str">
            <v>15</v>
          </cell>
          <cell r="D4749" t="str">
            <v>09024</v>
          </cell>
          <cell r="E4749" t="str">
            <v>F983</v>
          </cell>
        </row>
        <row r="4750">
          <cell r="A4750" t="str">
            <v>NURECI</v>
          </cell>
          <cell r="B4750" t="str">
            <v>OR</v>
          </cell>
          <cell r="C4750" t="str">
            <v>15</v>
          </cell>
          <cell r="D4750" t="str">
            <v>09080</v>
          </cell>
          <cell r="E4750" t="str">
            <v>F985</v>
          </cell>
        </row>
        <row r="4751">
          <cell r="A4751" t="str">
            <v>NURRI</v>
          </cell>
          <cell r="B4751" t="str">
            <v>NU</v>
          </cell>
          <cell r="C4751" t="str">
            <v>15</v>
          </cell>
          <cell r="D4751" t="str">
            <v>08035</v>
          </cell>
          <cell r="E4751" t="str">
            <v>F986</v>
          </cell>
        </row>
        <row r="4752">
          <cell r="A4752" t="str">
            <v>NUS</v>
          </cell>
          <cell r="B4752" t="str">
            <v>AO</v>
          </cell>
          <cell r="C4752" t="str">
            <v>20</v>
          </cell>
          <cell r="D4752" t="str">
            <v>11020</v>
          </cell>
          <cell r="E4752" t="str">
            <v>F987</v>
          </cell>
        </row>
        <row r="4753">
          <cell r="A4753" t="str">
            <v>NUSCO</v>
          </cell>
          <cell r="B4753" t="str">
            <v>AV</v>
          </cell>
          <cell r="C4753" t="str">
            <v>05</v>
          </cell>
          <cell r="D4753" t="str">
            <v>83051</v>
          </cell>
          <cell r="E4753" t="str">
            <v>F988</v>
          </cell>
        </row>
        <row r="4754">
          <cell r="A4754" t="str">
            <v>NUVOLENTO</v>
          </cell>
          <cell r="B4754" t="str">
            <v>BS</v>
          </cell>
          <cell r="C4754" t="str">
            <v>10</v>
          </cell>
          <cell r="D4754" t="str">
            <v>25080</v>
          </cell>
          <cell r="E4754" t="str">
            <v>F989</v>
          </cell>
        </row>
        <row r="4755">
          <cell r="A4755" t="str">
            <v>NUVOLERA</v>
          </cell>
          <cell r="B4755" t="str">
            <v>BS</v>
          </cell>
          <cell r="C4755" t="str">
            <v>10</v>
          </cell>
          <cell r="D4755" t="str">
            <v>25080</v>
          </cell>
          <cell r="E4755" t="str">
            <v>F990</v>
          </cell>
        </row>
        <row r="4756">
          <cell r="A4756" t="str">
            <v>NUXIS</v>
          </cell>
          <cell r="B4756" t="str">
            <v>CA</v>
          </cell>
          <cell r="C4756" t="str">
            <v>15</v>
          </cell>
          <cell r="D4756" t="str">
            <v>09010</v>
          </cell>
          <cell r="E4756" t="str">
            <v>F991</v>
          </cell>
        </row>
        <row r="4757">
          <cell r="A4757" t="str">
            <v>OCCHIEPPO INFERIORE</v>
          </cell>
          <cell r="B4757" t="str">
            <v>BI</v>
          </cell>
          <cell r="C4757" t="str">
            <v>13</v>
          </cell>
          <cell r="D4757" t="str">
            <v>13897</v>
          </cell>
          <cell r="E4757" t="str">
            <v>F992</v>
          </cell>
        </row>
        <row r="4758">
          <cell r="A4758" t="str">
            <v>OCCHIEPPO SUPERIORE</v>
          </cell>
          <cell r="B4758" t="str">
            <v>BI</v>
          </cell>
          <cell r="C4758" t="str">
            <v>13</v>
          </cell>
          <cell r="D4758" t="str">
            <v>13898</v>
          </cell>
          <cell r="E4758" t="str">
            <v>F993</v>
          </cell>
        </row>
        <row r="4759">
          <cell r="A4759" t="str">
            <v>OCCHIOBELLO</v>
          </cell>
          <cell r="B4759" t="str">
            <v>RO</v>
          </cell>
          <cell r="C4759" t="str">
            <v>21</v>
          </cell>
          <cell r="D4759" t="str">
            <v>45030</v>
          </cell>
          <cell r="E4759" t="str">
            <v>F994</v>
          </cell>
        </row>
        <row r="4760">
          <cell r="A4760" t="str">
            <v>OCCIMIANO</v>
          </cell>
          <cell r="B4760" t="str">
            <v>AL</v>
          </cell>
          <cell r="C4760" t="str">
            <v>13</v>
          </cell>
          <cell r="D4760" t="str">
            <v>15040</v>
          </cell>
          <cell r="E4760" t="str">
            <v>F995</v>
          </cell>
        </row>
        <row r="4761">
          <cell r="A4761" t="str">
            <v>OCRE</v>
          </cell>
          <cell r="B4761" t="str">
            <v>AQ</v>
          </cell>
          <cell r="C4761" t="str">
            <v>01</v>
          </cell>
          <cell r="D4761" t="str">
            <v>67040</v>
          </cell>
          <cell r="E4761" t="str">
            <v>F996</v>
          </cell>
        </row>
        <row r="4762">
          <cell r="A4762" t="str">
            <v>ODALENGO GRANDE</v>
          </cell>
          <cell r="B4762" t="str">
            <v>AL</v>
          </cell>
          <cell r="C4762" t="str">
            <v>13</v>
          </cell>
          <cell r="D4762" t="str">
            <v>15020</v>
          </cell>
          <cell r="E4762" t="str">
            <v>F997</v>
          </cell>
        </row>
        <row r="4763">
          <cell r="A4763" t="str">
            <v>ODALENGO PICCOLO</v>
          </cell>
          <cell r="B4763" t="str">
            <v>AL</v>
          </cell>
          <cell r="C4763" t="str">
            <v>13</v>
          </cell>
          <cell r="D4763" t="str">
            <v>15020</v>
          </cell>
          <cell r="E4763" t="str">
            <v>F998</v>
          </cell>
        </row>
        <row r="4764">
          <cell r="A4764" t="str">
            <v>ODERZO</v>
          </cell>
          <cell r="B4764" t="str">
            <v>TV</v>
          </cell>
          <cell r="C4764" t="str">
            <v>21</v>
          </cell>
          <cell r="D4764" t="str">
            <v>31046</v>
          </cell>
          <cell r="E4764" t="str">
            <v>F999</v>
          </cell>
        </row>
        <row r="4765">
          <cell r="A4765" t="str">
            <v>ODOLO</v>
          </cell>
          <cell r="B4765" t="str">
            <v>BS</v>
          </cell>
          <cell r="C4765" t="str">
            <v>10</v>
          </cell>
          <cell r="D4765" t="str">
            <v>25076</v>
          </cell>
          <cell r="E4765" t="str">
            <v>G001</v>
          </cell>
        </row>
        <row r="4766">
          <cell r="A4766" t="str">
            <v>OFENA</v>
          </cell>
          <cell r="B4766" t="str">
            <v>AQ</v>
          </cell>
          <cell r="C4766" t="str">
            <v>01</v>
          </cell>
          <cell r="D4766" t="str">
            <v>67025</v>
          </cell>
          <cell r="E4766" t="str">
            <v>G002</v>
          </cell>
        </row>
        <row r="4767">
          <cell r="A4767" t="str">
            <v>OFFAGNA</v>
          </cell>
          <cell r="B4767" t="str">
            <v>AN</v>
          </cell>
          <cell r="C4767" t="str">
            <v>11</v>
          </cell>
          <cell r="D4767" t="str">
            <v>60020</v>
          </cell>
          <cell r="E4767" t="str">
            <v>G003</v>
          </cell>
        </row>
        <row r="4768">
          <cell r="A4768" t="str">
            <v>OFFANENGO</v>
          </cell>
          <cell r="B4768" t="str">
            <v>CR</v>
          </cell>
          <cell r="C4768" t="str">
            <v>10</v>
          </cell>
          <cell r="D4768" t="str">
            <v>26010</v>
          </cell>
          <cell r="E4768" t="str">
            <v>G004</v>
          </cell>
        </row>
        <row r="4769">
          <cell r="A4769" t="str">
            <v>OFFIDA</v>
          </cell>
          <cell r="B4769" t="str">
            <v>AP</v>
          </cell>
          <cell r="C4769" t="str">
            <v>11</v>
          </cell>
          <cell r="D4769" t="str">
            <v>63035</v>
          </cell>
          <cell r="E4769" t="str">
            <v>G005</v>
          </cell>
        </row>
        <row r="4770">
          <cell r="A4770" t="str">
            <v>OFFLAGA</v>
          </cell>
          <cell r="B4770" t="str">
            <v>BS</v>
          </cell>
          <cell r="C4770" t="str">
            <v>10</v>
          </cell>
          <cell r="D4770" t="str">
            <v>25020</v>
          </cell>
          <cell r="E4770" t="str">
            <v>G006</v>
          </cell>
        </row>
        <row r="4771">
          <cell r="A4771" t="str">
            <v>OGGEBBIO</v>
          </cell>
          <cell r="B4771" t="str">
            <v>VB</v>
          </cell>
          <cell r="C4771" t="str">
            <v>13</v>
          </cell>
          <cell r="D4771" t="str">
            <v>28824</v>
          </cell>
          <cell r="E4771" t="str">
            <v>G007</v>
          </cell>
        </row>
        <row r="4772">
          <cell r="A4772" t="str">
            <v>OGGIONA CON SANTO STEFANO</v>
          </cell>
          <cell r="B4772" t="str">
            <v>VA</v>
          </cell>
          <cell r="C4772" t="str">
            <v>10</v>
          </cell>
          <cell r="D4772" t="str">
            <v>21040</v>
          </cell>
          <cell r="E4772" t="str">
            <v>G008</v>
          </cell>
        </row>
        <row r="4773">
          <cell r="A4773" t="str">
            <v>OGGIONO</v>
          </cell>
          <cell r="B4773" t="str">
            <v>LC</v>
          </cell>
          <cell r="C4773" t="str">
            <v>10</v>
          </cell>
          <cell r="D4773" t="str">
            <v>23848</v>
          </cell>
          <cell r="E4773" t="str">
            <v>G009</v>
          </cell>
        </row>
        <row r="4774">
          <cell r="A4774" t="str">
            <v>OGLIANICO</v>
          </cell>
          <cell r="B4774" t="str">
            <v>TO</v>
          </cell>
          <cell r="C4774" t="str">
            <v>13</v>
          </cell>
          <cell r="D4774" t="str">
            <v>10080</v>
          </cell>
          <cell r="E4774" t="str">
            <v>G010</v>
          </cell>
        </row>
        <row r="4775">
          <cell r="A4775" t="str">
            <v>OGLIASTRO CILENTO</v>
          </cell>
          <cell r="B4775" t="str">
            <v>SA</v>
          </cell>
          <cell r="C4775" t="str">
            <v>05</v>
          </cell>
          <cell r="D4775" t="str">
            <v>84061</v>
          </cell>
          <cell r="E4775" t="str">
            <v>G011</v>
          </cell>
        </row>
        <row r="4776">
          <cell r="A4776" t="str">
            <v>OLANDA</v>
          </cell>
          <cell r="B4776" t="str">
            <v>EE</v>
          </cell>
          <cell r="C4776" t="str">
            <v/>
          </cell>
          <cell r="D4776" t="str">
            <v/>
          </cell>
          <cell r="E4776" t="str">
            <v>Z126</v>
          </cell>
        </row>
        <row r="4777">
          <cell r="A4777" t="str">
            <v>OLBIA</v>
          </cell>
          <cell r="B4777" t="str">
            <v>SS</v>
          </cell>
          <cell r="C4777" t="str">
            <v>15</v>
          </cell>
          <cell r="D4777" t="str">
            <v>07026</v>
          </cell>
          <cell r="E4777" t="str">
            <v>G015</v>
          </cell>
        </row>
        <row r="4778">
          <cell r="A4778" t="str">
            <v>OLCENENGO</v>
          </cell>
          <cell r="B4778" t="str">
            <v>VC</v>
          </cell>
          <cell r="C4778" t="str">
            <v>13</v>
          </cell>
          <cell r="D4778" t="str">
            <v>13040</v>
          </cell>
          <cell r="E4778" t="str">
            <v>G016</v>
          </cell>
        </row>
        <row r="4779">
          <cell r="A4779" t="str">
            <v>OLDENICO</v>
          </cell>
          <cell r="B4779" t="str">
            <v>VC</v>
          </cell>
          <cell r="C4779" t="str">
            <v>13</v>
          </cell>
          <cell r="D4779" t="str">
            <v>13030</v>
          </cell>
          <cell r="E4779" t="str">
            <v>G018</v>
          </cell>
        </row>
        <row r="4780">
          <cell r="A4780" t="str">
            <v>OLEGGIO</v>
          </cell>
          <cell r="B4780" t="str">
            <v>NO</v>
          </cell>
          <cell r="C4780" t="str">
            <v>13</v>
          </cell>
          <cell r="D4780" t="str">
            <v>28047</v>
          </cell>
          <cell r="E4780" t="str">
            <v>G019</v>
          </cell>
        </row>
        <row r="4781">
          <cell r="A4781" t="str">
            <v>OLEGGIO CASTELLO</v>
          </cell>
          <cell r="B4781" t="str">
            <v>NO</v>
          </cell>
          <cell r="C4781" t="str">
            <v>13</v>
          </cell>
          <cell r="D4781" t="str">
            <v>28040</v>
          </cell>
          <cell r="E4781" t="str">
            <v>G020</v>
          </cell>
        </row>
        <row r="4782">
          <cell r="A4782" t="str">
            <v>OLEVANO DI LOMELLINA</v>
          </cell>
          <cell r="B4782" t="str">
            <v>PV</v>
          </cell>
          <cell r="C4782" t="str">
            <v>10</v>
          </cell>
          <cell r="D4782" t="str">
            <v>27020</v>
          </cell>
          <cell r="E4782" t="str">
            <v>G021</v>
          </cell>
        </row>
        <row r="4783">
          <cell r="A4783" t="str">
            <v>OLEVANO ROMANO</v>
          </cell>
          <cell r="B4783" t="str">
            <v>RM</v>
          </cell>
          <cell r="C4783" t="str">
            <v>08</v>
          </cell>
          <cell r="D4783" t="str">
            <v>00035</v>
          </cell>
          <cell r="E4783" t="str">
            <v>G022</v>
          </cell>
        </row>
        <row r="4784">
          <cell r="A4784" t="str">
            <v>OLEVANO SUL TUSCIANO</v>
          </cell>
          <cell r="B4784" t="str">
            <v>SA</v>
          </cell>
          <cell r="C4784" t="str">
            <v>05</v>
          </cell>
          <cell r="D4784" t="str">
            <v>84062</v>
          </cell>
          <cell r="E4784" t="str">
            <v>G023</v>
          </cell>
        </row>
        <row r="4785">
          <cell r="A4785" t="str">
            <v>OLGIATE COMASCO</v>
          </cell>
          <cell r="B4785" t="str">
            <v>CO</v>
          </cell>
          <cell r="C4785" t="str">
            <v>10</v>
          </cell>
          <cell r="D4785" t="str">
            <v>22077</v>
          </cell>
          <cell r="E4785" t="str">
            <v>G025</v>
          </cell>
        </row>
        <row r="4786">
          <cell r="A4786" t="str">
            <v>OLGIATE MOLGORA</v>
          </cell>
          <cell r="B4786" t="str">
            <v>LC</v>
          </cell>
          <cell r="C4786" t="str">
            <v>10</v>
          </cell>
          <cell r="D4786" t="str">
            <v>23887</v>
          </cell>
          <cell r="E4786" t="str">
            <v>G026</v>
          </cell>
        </row>
        <row r="4787">
          <cell r="A4787" t="str">
            <v>OLGIATE OLONA</v>
          </cell>
          <cell r="B4787" t="str">
            <v>VA</v>
          </cell>
          <cell r="C4787" t="str">
            <v>10</v>
          </cell>
          <cell r="D4787" t="str">
            <v>21057</v>
          </cell>
          <cell r="E4787" t="str">
            <v>G028</v>
          </cell>
        </row>
        <row r="4788">
          <cell r="A4788" t="str">
            <v>OLGINATE</v>
          </cell>
          <cell r="B4788" t="str">
            <v>LC</v>
          </cell>
          <cell r="C4788" t="str">
            <v>10</v>
          </cell>
          <cell r="D4788" t="str">
            <v>23854</v>
          </cell>
          <cell r="E4788" t="str">
            <v>G030</v>
          </cell>
        </row>
        <row r="4789">
          <cell r="A4789" t="str">
            <v>OLIENA</v>
          </cell>
          <cell r="B4789" t="str">
            <v>NU</v>
          </cell>
          <cell r="C4789" t="str">
            <v>15</v>
          </cell>
          <cell r="D4789" t="str">
            <v>08025</v>
          </cell>
          <cell r="E4789" t="str">
            <v>G031</v>
          </cell>
        </row>
        <row r="4790">
          <cell r="A4790" t="str">
            <v>OLIVA GESSI</v>
          </cell>
          <cell r="B4790" t="str">
            <v>PV</v>
          </cell>
          <cell r="C4790" t="str">
            <v>10</v>
          </cell>
          <cell r="D4790" t="str">
            <v>27050</v>
          </cell>
          <cell r="E4790" t="str">
            <v>G032</v>
          </cell>
        </row>
        <row r="4791">
          <cell r="A4791" t="str">
            <v>OLIVADI</v>
          </cell>
          <cell r="B4791" t="str">
            <v>CZ</v>
          </cell>
          <cell r="C4791" t="str">
            <v>04</v>
          </cell>
          <cell r="D4791" t="str">
            <v>88060</v>
          </cell>
          <cell r="E4791" t="str">
            <v>G034</v>
          </cell>
        </row>
        <row r="4792">
          <cell r="A4792" t="str">
            <v>OLIVERI</v>
          </cell>
          <cell r="B4792" t="str">
            <v>ME</v>
          </cell>
          <cell r="C4792" t="str">
            <v>16</v>
          </cell>
          <cell r="D4792" t="str">
            <v>98060</v>
          </cell>
          <cell r="E4792" t="str">
            <v>G036</v>
          </cell>
        </row>
        <row r="4793">
          <cell r="A4793" t="str">
            <v>OLIVETO CITRA</v>
          </cell>
          <cell r="B4793" t="str">
            <v>SA</v>
          </cell>
          <cell r="C4793" t="str">
            <v>05</v>
          </cell>
          <cell r="D4793" t="str">
            <v>84020</v>
          </cell>
          <cell r="E4793" t="str">
            <v>G039</v>
          </cell>
        </row>
        <row r="4794">
          <cell r="A4794" t="str">
            <v>OLIVETO LARIO</v>
          </cell>
          <cell r="B4794" t="str">
            <v>LC</v>
          </cell>
          <cell r="C4794" t="str">
            <v>10</v>
          </cell>
          <cell r="D4794" t="str">
            <v>23865</v>
          </cell>
          <cell r="E4794" t="str">
            <v>G040</v>
          </cell>
        </row>
        <row r="4795">
          <cell r="A4795" t="str">
            <v>OLIVETO LUCANO</v>
          </cell>
          <cell r="B4795" t="str">
            <v>MT</v>
          </cell>
          <cell r="C4795" t="str">
            <v>02</v>
          </cell>
          <cell r="D4795" t="str">
            <v>75010</v>
          </cell>
          <cell r="E4795" t="str">
            <v>G037</v>
          </cell>
        </row>
        <row r="4796">
          <cell r="A4796" t="str">
            <v>OLIVETTA SAN MICHELE</v>
          </cell>
          <cell r="B4796" t="str">
            <v>IM</v>
          </cell>
          <cell r="C4796" t="str">
            <v>09</v>
          </cell>
          <cell r="D4796" t="str">
            <v>18030</v>
          </cell>
          <cell r="E4796" t="str">
            <v>G041</v>
          </cell>
        </row>
        <row r="4797">
          <cell r="A4797" t="str">
            <v>OLIVOLA</v>
          </cell>
          <cell r="B4797" t="str">
            <v>AL</v>
          </cell>
          <cell r="C4797" t="str">
            <v>13</v>
          </cell>
          <cell r="D4797" t="str">
            <v>15030</v>
          </cell>
          <cell r="E4797" t="str">
            <v>G042</v>
          </cell>
        </row>
        <row r="4798">
          <cell r="A4798" t="str">
            <v>OLLASTRA SIMAXIS</v>
          </cell>
          <cell r="B4798" t="str">
            <v>OR</v>
          </cell>
          <cell r="C4798" t="str">
            <v>15</v>
          </cell>
          <cell r="D4798" t="str">
            <v>09084</v>
          </cell>
          <cell r="E4798" t="str">
            <v>G043</v>
          </cell>
        </row>
        <row r="4799">
          <cell r="A4799" t="str">
            <v>OLLOLAI</v>
          </cell>
          <cell r="B4799" t="str">
            <v>NU</v>
          </cell>
          <cell r="C4799" t="str">
            <v>15</v>
          </cell>
          <cell r="D4799" t="str">
            <v>08020</v>
          </cell>
          <cell r="E4799" t="str">
            <v>G044</v>
          </cell>
        </row>
        <row r="4800">
          <cell r="A4800" t="str">
            <v>OLLOMONT</v>
          </cell>
          <cell r="B4800" t="str">
            <v>AO</v>
          </cell>
          <cell r="C4800" t="str">
            <v>20</v>
          </cell>
          <cell r="D4800" t="str">
            <v>11010</v>
          </cell>
          <cell r="E4800" t="str">
            <v>G045</v>
          </cell>
        </row>
        <row r="4801">
          <cell r="A4801" t="str">
            <v>OLMEDO</v>
          </cell>
          <cell r="B4801" t="str">
            <v>SS</v>
          </cell>
          <cell r="C4801" t="str">
            <v>15</v>
          </cell>
          <cell r="D4801" t="str">
            <v>07040</v>
          </cell>
          <cell r="E4801" t="str">
            <v>G046</v>
          </cell>
        </row>
        <row r="4802">
          <cell r="A4802" t="str">
            <v>OLMENETA</v>
          </cell>
          <cell r="B4802" t="str">
            <v>CR</v>
          </cell>
          <cell r="C4802" t="str">
            <v>10</v>
          </cell>
          <cell r="D4802" t="str">
            <v>26010</v>
          </cell>
          <cell r="E4802" t="str">
            <v>G047</v>
          </cell>
        </row>
        <row r="4803">
          <cell r="A4803" t="str">
            <v>OLMO AL BREMBO</v>
          </cell>
          <cell r="B4803" t="str">
            <v>BG</v>
          </cell>
          <cell r="C4803" t="str">
            <v>10</v>
          </cell>
          <cell r="D4803" t="str">
            <v>24010</v>
          </cell>
          <cell r="E4803" t="str">
            <v>G049</v>
          </cell>
        </row>
        <row r="4804">
          <cell r="A4804" t="str">
            <v>OLMO GENTILE</v>
          </cell>
          <cell r="B4804" t="str">
            <v>AT</v>
          </cell>
          <cell r="C4804" t="str">
            <v>13</v>
          </cell>
          <cell r="D4804" t="str">
            <v>14050</v>
          </cell>
          <cell r="E4804" t="str">
            <v>G048</v>
          </cell>
        </row>
        <row r="4805">
          <cell r="A4805" t="str">
            <v>OLTRE IL COLLE</v>
          </cell>
          <cell r="B4805" t="str">
            <v>BG</v>
          </cell>
          <cell r="C4805" t="str">
            <v>10</v>
          </cell>
          <cell r="D4805" t="str">
            <v>24013</v>
          </cell>
          <cell r="E4805" t="str">
            <v>G050</v>
          </cell>
        </row>
        <row r="4806">
          <cell r="A4806" t="str">
            <v>OLTRESSENDA ALTA</v>
          </cell>
          <cell r="B4806" t="str">
            <v>BG</v>
          </cell>
          <cell r="C4806" t="str">
            <v>10</v>
          </cell>
          <cell r="D4806" t="str">
            <v>24020</v>
          </cell>
          <cell r="E4806" t="str">
            <v>G054</v>
          </cell>
        </row>
        <row r="4807">
          <cell r="A4807" t="str">
            <v>OLTRONA DI SAN MAMETTE</v>
          </cell>
          <cell r="B4807" t="str">
            <v>CO</v>
          </cell>
          <cell r="C4807" t="str">
            <v>10</v>
          </cell>
          <cell r="D4807" t="str">
            <v>22070</v>
          </cell>
          <cell r="E4807" t="str">
            <v>G056</v>
          </cell>
        </row>
        <row r="4808">
          <cell r="A4808" t="str">
            <v>OLZAI</v>
          </cell>
          <cell r="B4808" t="str">
            <v>NU</v>
          </cell>
          <cell r="C4808" t="str">
            <v>15</v>
          </cell>
          <cell r="D4808" t="str">
            <v>08020</v>
          </cell>
          <cell r="E4808" t="str">
            <v>G058</v>
          </cell>
        </row>
        <row r="4809">
          <cell r="A4809" t="str">
            <v>OME</v>
          </cell>
          <cell r="B4809" t="str">
            <v>BS</v>
          </cell>
          <cell r="C4809" t="str">
            <v>10</v>
          </cell>
          <cell r="D4809" t="str">
            <v>25050</v>
          </cell>
          <cell r="E4809" t="str">
            <v>G061</v>
          </cell>
        </row>
        <row r="4810">
          <cell r="A4810" t="str">
            <v>OMEGNA</v>
          </cell>
          <cell r="B4810" t="str">
            <v>VB</v>
          </cell>
          <cell r="C4810" t="str">
            <v>13</v>
          </cell>
          <cell r="D4810" t="str">
            <v>28887</v>
          </cell>
          <cell r="E4810" t="str">
            <v>G062</v>
          </cell>
        </row>
        <row r="4811">
          <cell r="A4811" t="str">
            <v>OMIGNANO</v>
          </cell>
          <cell r="B4811" t="str">
            <v>SA</v>
          </cell>
          <cell r="C4811" t="str">
            <v>05</v>
          </cell>
          <cell r="D4811" t="str">
            <v>84060</v>
          </cell>
          <cell r="E4811" t="str">
            <v>G063</v>
          </cell>
        </row>
        <row r="4812">
          <cell r="A4812" t="str">
            <v>ONANI</v>
          </cell>
          <cell r="B4812" t="str">
            <v>NU</v>
          </cell>
          <cell r="C4812" t="str">
            <v>15</v>
          </cell>
          <cell r="D4812" t="str">
            <v>08020</v>
          </cell>
          <cell r="E4812" t="str">
            <v>G064</v>
          </cell>
        </row>
        <row r="4813">
          <cell r="A4813" t="str">
            <v>ONANO</v>
          </cell>
          <cell r="B4813" t="str">
            <v>VT</v>
          </cell>
          <cell r="C4813" t="str">
            <v>08</v>
          </cell>
          <cell r="D4813" t="str">
            <v>01010</v>
          </cell>
          <cell r="E4813" t="str">
            <v>G065</v>
          </cell>
        </row>
        <row r="4814">
          <cell r="A4814" t="str">
            <v>ONCINO</v>
          </cell>
          <cell r="B4814" t="str">
            <v>CN</v>
          </cell>
          <cell r="C4814" t="str">
            <v>13</v>
          </cell>
          <cell r="D4814" t="str">
            <v>12030</v>
          </cell>
          <cell r="E4814" t="str">
            <v>G066</v>
          </cell>
        </row>
        <row r="4815">
          <cell r="A4815" t="str">
            <v>ONETA</v>
          </cell>
          <cell r="B4815" t="str">
            <v>BG</v>
          </cell>
          <cell r="C4815" t="str">
            <v>10</v>
          </cell>
          <cell r="D4815" t="str">
            <v>24020</v>
          </cell>
          <cell r="E4815" t="str">
            <v>G068</v>
          </cell>
        </row>
        <row r="4816">
          <cell r="A4816" t="str">
            <v>ONIFAI</v>
          </cell>
          <cell r="B4816" t="str">
            <v>NU</v>
          </cell>
          <cell r="C4816" t="str">
            <v>15</v>
          </cell>
          <cell r="D4816" t="str">
            <v>08020</v>
          </cell>
          <cell r="E4816" t="str">
            <v>G070</v>
          </cell>
        </row>
        <row r="4817">
          <cell r="A4817" t="str">
            <v>ONIFERI</v>
          </cell>
          <cell r="B4817" t="str">
            <v>NU</v>
          </cell>
          <cell r="C4817" t="str">
            <v>15</v>
          </cell>
          <cell r="D4817" t="str">
            <v>08020</v>
          </cell>
          <cell r="E4817" t="str">
            <v>G071</v>
          </cell>
        </row>
        <row r="4818">
          <cell r="A4818" t="str">
            <v>ONO SAN PIETRO</v>
          </cell>
          <cell r="B4818" t="str">
            <v>BS</v>
          </cell>
          <cell r="C4818" t="str">
            <v>10</v>
          </cell>
          <cell r="D4818" t="str">
            <v>25050</v>
          </cell>
          <cell r="E4818" t="str">
            <v>G074</v>
          </cell>
        </row>
        <row r="4819">
          <cell r="A4819" t="str">
            <v>ONORE</v>
          </cell>
          <cell r="B4819" t="str">
            <v>BG</v>
          </cell>
          <cell r="C4819" t="str">
            <v>10</v>
          </cell>
          <cell r="D4819" t="str">
            <v>24020</v>
          </cell>
          <cell r="E4819" t="str">
            <v>G075</v>
          </cell>
        </row>
        <row r="4820">
          <cell r="A4820" t="str">
            <v>ONZO</v>
          </cell>
          <cell r="B4820" t="str">
            <v>SV</v>
          </cell>
          <cell r="C4820" t="str">
            <v>09</v>
          </cell>
          <cell r="D4820" t="str">
            <v>17030</v>
          </cell>
          <cell r="E4820" t="str">
            <v>G076</v>
          </cell>
        </row>
        <row r="4821">
          <cell r="A4821" t="str">
            <v>OPERA</v>
          </cell>
          <cell r="B4821" t="str">
            <v>MI</v>
          </cell>
          <cell r="C4821" t="str">
            <v>10</v>
          </cell>
          <cell r="D4821" t="str">
            <v>20090</v>
          </cell>
          <cell r="E4821" t="str">
            <v>G078</v>
          </cell>
        </row>
        <row r="4822">
          <cell r="A4822" t="str">
            <v>OPI</v>
          </cell>
          <cell r="B4822" t="str">
            <v>AQ</v>
          </cell>
          <cell r="C4822" t="str">
            <v>01</v>
          </cell>
          <cell r="D4822" t="str">
            <v>67030</v>
          </cell>
          <cell r="E4822" t="str">
            <v>G079</v>
          </cell>
        </row>
        <row r="4823">
          <cell r="A4823" t="str">
            <v>OPPEANO</v>
          </cell>
          <cell r="B4823" t="str">
            <v>VR</v>
          </cell>
          <cell r="C4823" t="str">
            <v>21</v>
          </cell>
          <cell r="D4823" t="str">
            <v>37050</v>
          </cell>
          <cell r="E4823" t="str">
            <v>G080</v>
          </cell>
        </row>
        <row r="4824">
          <cell r="A4824" t="str">
            <v>OPPIDO LUCANO</v>
          </cell>
          <cell r="B4824" t="str">
            <v>PZ</v>
          </cell>
          <cell r="C4824" t="str">
            <v>02</v>
          </cell>
          <cell r="D4824" t="str">
            <v>85015</v>
          </cell>
          <cell r="E4824" t="str">
            <v>G081</v>
          </cell>
        </row>
        <row r="4825">
          <cell r="A4825" t="str">
            <v>OPPIDO MAMERTINA</v>
          </cell>
          <cell r="B4825" t="str">
            <v>RC</v>
          </cell>
          <cell r="C4825" t="str">
            <v>04</v>
          </cell>
          <cell r="D4825" t="str">
            <v>89014</v>
          </cell>
          <cell r="E4825" t="str">
            <v>G082</v>
          </cell>
        </row>
        <row r="4826">
          <cell r="A4826" t="str">
            <v>ORA</v>
          </cell>
          <cell r="B4826" t="str">
            <v>BZ</v>
          </cell>
          <cell r="C4826" t="str">
            <v>03</v>
          </cell>
          <cell r="D4826" t="str">
            <v>39040</v>
          </cell>
          <cell r="E4826" t="str">
            <v>G083</v>
          </cell>
        </row>
        <row r="4827">
          <cell r="A4827" t="str">
            <v>ORANI</v>
          </cell>
          <cell r="B4827" t="str">
            <v>NU</v>
          </cell>
          <cell r="C4827" t="str">
            <v>15</v>
          </cell>
          <cell r="D4827" t="str">
            <v>08026</v>
          </cell>
          <cell r="E4827" t="str">
            <v>G084</v>
          </cell>
        </row>
        <row r="4828">
          <cell r="A4828" t="str">
            <v>ORATINO</v>
          </cell>
          <cell r="B4828" t="str">
            <v>CB</v>
          </cell>
          <cell r="C4828" t="str">
            <v>12</v>
          </cell>
          <cell r="D4828" t="str">
            <v>86010</v>
          </cell>
          <cell r="E4828" t="str">
            <v>G086</v>
          </cell>
        </row>
        <row r="4829">
          <cell r="A4829" t="str">
            <v>ORBASSANO</v>
          </cell>
          <cell r="B4829" t="str">
            <v>TO</v>
          </cell>
          <cell r="C4829" t="str">
            <v>13</v>
          </cell>
          <cell r="D4829" t="str">
            <v>10043</v>
          </cell>
          <cell r="E4829" t="str">
            <v>G087</v>
          </cell>
        </row>
        <row r="4830">
          <cell r="A4830" t="str">
            <v>ORBETELLO</v>
          </cell>
          <cell r="B4830" t="str">
            <v>GR</v>
          </cell>
          <cell r="C4830" t="str">
            <v>17</v>
          </cell>
          <cell r="D4830" t="str">
            <v>58015</v>
          </cell>
          <cell r="E4830" t="str">
            <v>G088</v>
          </cell>
        </row>
        <row r="4831">
          <cell r="A4831" t="str">
            <v>ORCIANO DI PESARO</v>
          </cell>
          <cell r="B4831" t="str">
            <v>PS</v>
          </cell>
          <cell r="C4831" t="str">
            <v>11</v>
          </cell>
          <cell r="D4831" t="str">
            <v>61038</v>
          </cell>
          <cell r="E4831" t="str">
            <v>G089</v>
          </cell>
        </row>
        <row r="4832">
          <cell r="A4832" t="str">
            <v>ORCIANO PISANO</v>
          </cell>
          <cell r="B4832" t="str">
            <v>PI</v>
          </cell>
          <cell r="C4832" t="str">
            <v>17</v>
          </cell>
          <cell r="D4832" t="str">
            <v>56040</v>
          </cell>
          <cell r="E4832" t="str">
            <v>G090</v>
          </cell>
        </row>
        <row r="4833">
          <cell r="A4833" t="str">
            <v>ORCO FEGLINO</v>
          </cell>
          <cell r="B4833" t="str">
            <v>SV</v>
          </cell>
          <cell r="C4833" t="str">
            <v>09</v>
          </cell>
          <cell r="D4833" t="str">
            <v>17020</v>
          </cell>
          <cell r="E4833" t="str">
            <v>D522</v>
          </cell>
        </row>
        <row r="4834">
          <cell r="A4834" t="str">
            <v>ORERO</v>
          </cell>
          <cell r="B4834" t="str">
            <v>GE</v>
          </cell>
          <cell r="C4834" t="str">
            <v>09</v>
          </cell>
          <cell r="D4834" t="str">
            <v>16010</v>
          </cell>
          <cell r="E4834" t="str">
            <v>G093</v>
          </cell>
        </row>
        <row r="4835">
          <cell r="A4835" t="str">
            <v>ORGIANO</v>
          </cell>
          <cell r="B4835" t="str">
            <v>VI</v>
          </cell>
          <cell r="C4835" t="str">
            <v>21</v>
          </cell>
          <cell r="D4835" t="str">
            <v>36040</v>
          </cell>
          <cell r="E4835" t="str">
            <v>G095</v>
          </cell>
        </row>
        <row r="4836">
          <cell r="A4836" t="str">
            <v>ORGOSOLO</v>
          </cell>
          <cell r="B4836" t="str">
            <v>NU</v>
          </cell>
          <cell r="C4836" t="str">
            <v>15</v>
          </cell>
          <cell r="D4836" t="str">
            <v>08027</v>
          </cell>
          <cell r="E4836" t="str">
            <v>G097</v>
          </cell>
        </row>
        <row r="4837">
          <cell r="A4837" t="str">
            <v>ORIA</v>
          </cell>
          <cell r="B4837" t="str">
            <v>BR</v>
          </cell>
          <cell r="C4837" t="str">
            <v>14</v>
          </cell>
          <cell r="D4837" t="str">
            <v>72024</v>
          </cell>
          <cell r="E4837" t="str">
            <v>G098</v>
          </cell>
        </row>
        <row r="4838">
          <cell r="A4838" t="str">
            <v>ORICOLA</v>
          </cell>
          <cell r="B4838" t="str">
            <v>AQ</v>
          </cell>
          <cell r="C4838" t="str">
            <v>01</v>
          </cell>
          <cell r="D4838" t="str">
            <v>67063</v>
          </cell>
          <cell r="E4838" t="str">
            <v>G102</v>
          </cell>
        </row>
        <row r="4839">
          <cell r="A4839" t="str">
            <v>ORIGGIO</v>
          </cell>
          <cell r="B4839" t="str">
            <v>VA</v>
          </cell>
          <cell r="C4839" t="str">
            <v>10</v>
          </cell>
          <cell r="D4839" t="str">
            <v>21040</v>
          </cell>
          <cell r="E4839" t="str">
            <v>G103</v>
          </cell>
        </row>
        <row r="4840">
          <cell r="A4840" t="str">
            <v>ORINO</v>
          </cell>
          <cell r="B4840" t="str">
            <v>VA</v>
          </cell>
          <cell r="C4840" t="str">
            <v>10</v>
          </cell>
          <cell r="D4840" t="str">
            <v>21030</v>
          </cell>
          <cell r="E4840" t="str">
            <v>G105</v>
          </cell>
        </row>
        <row r="4841">
          <cell r="A4841" t="str">
            <v>ORIO AL SERIO</v>
          </cell>
          <cell r="B4841" t="str">
            <v>BG</v>
          </cell>
          <cell r="C4841" t="str">
            <v>10</v>
          </cell>
          <cell r="D4841" t="str">
            <v>24050</v>
          </cell>
          <cell r="E4841" t="str">
            <v>G108</v>
          </cell>
        </row>
        <row r="4842">
          <cell r="A4842" t="str">
            <v>ORIO CANAVESE</v>
          </cell>
          <cell r="B4842" t="str">
            <v>TO</v>
          </cell>
          <cell r="C4842" t="str">
            <v>13</v>
          </cell>
          <cell r="D4842" t="str">
            <v>10010</v>
          </cell>
          <cell r="E4842" t="str">
            <v>G109</v>
          </cell>
        </row>
        <row r="4843">
          <cell r="A4843" t="str">
            <v>ORIO LITTA</v>
          </cell>
          <cell r="B4843" t="str">
            <v>LO</v>
          </cell>
          <cell r="C4843" t="str">
            <v>10</v>
          </cell>
          <cell r="D4843" t="str">
            <v>26863</v>
          </cell>
          <cell r="E4843" t="str">
            <v>G107</v>
          </cell>
        </row>
        <row r="4844">
          <cell r="A4844" t="str">
            <v>ORIOLO</v>
          </cell>
          <cell r="B4844" t="str">
            <v>CS</v>
          </cell>
          <cell r="C4844" t="str">
            <v>04</v>
          </cell>
          <cell r="D4844" t="str">
            <v>87073</v>
          </cell>
          <cell r="E4844" t="str">
            <v>G110</v>
          </cell>
        </row>
        <row r="4845">
          <cell r="A4845" t="str">
            <v>ORIOLO ROMANO</v>
          </cell>
          <cell r="B4845" t="str">
            <v>VT</v>
          </cell>
          <cell r="C4845" t="str">
            <v>08</v>
          </cell>
          <cell r="D4845" t="str">
            <v>01010</v>
          </cell>
          <cell r="E4845" t="str">
            <v>G111</v>
          </cell>
        </row>
        <row r="4846">
          <cell r="A4846" t="str">
            <v>ORISTANO</v>
          </cell>
          <cell r="B4846" t="str">
            <v>OR</v>
          </cell>
          <cell r="C4846" t="str">
            <v>15</v>
          </cell>
          <cell r="D4846" t="str">
            <v>09170</v>
          </cell>
          <cell r="E4846" t="str">
            <v>G113</v>
          </cell>
        </row>
        <row r="4847">
          <cell r="A4847" t="str">
            <v>ORMEA</v>
          </cell>
          <cell r="B4847" t="str">
            <v>CN</v>
          </cell>
          <cell r="C4847" t="str">
            <v>13</v>
          </cell>
          <cell r="D4847" t="str">
            <v>12078</v>
          </cell>
          <cell r="E4847" t="str">
            <v>G114</v>
          </cell>
        </row>
        <row r="4848">
          <cell r="A4848" t="str">
            <v>ORMELLE</v>
          </cell>
          <cell r="B4848" t="str">
            <v>TV</v>
          </cell>
          <cell r="C4848" t="str">
            <v>21</v>
          </cell>
          <cell r="D4848" t="str">
            <v>31010</v>
          </cell>
          <cell r="E4848" t="str">
            <v>G115</v>
          </cell>
        </row>
        <row r="4849">
          <cell r="A4849" t="str">
            <v>ORNAGO</v>
          </cell>
          <cell r="B4849" t="str">
            <v>MI</v>
          </cell>
          <cell r="C4849" t="str">
            <v>10</v>
          </cell>
          <cell r="D4849" t="str">
            <v>20060</v>
          </cell>
          <cell r="E4849" t="str">
            <v>G116</v>
          </cell>
        </row>
        <row r="4850">
          <cell r="A4850" t="str">
            <v>ORNAVASSO</v>
          </cell>
          <cell r="B4850" t="str">
            <v>VB</v>
          </cell>
          <cell r="C4850" t="str">
            <v>13</v>
          </cell>
          <cell r="D4850" t="str">
            <v>28877</v>
          </cell>
          <cell r="E4850" t="str">
            <v>G117</v>
          </cell>
        </row>
        <row r="4851">
          <cell r="A4851" t="str">
            <v>ORNICA</v>
          </cell>
          <cell r="B4851" t="str">
            <v>BG</v>
          </cell>
          <cell r="C4851" t="str">
            <v>10</v>
          </cell>
          <cell r="D4851" t="str">
            <v>24010</v>
          </cell>
          <cell r="E4851" t="str">
            <v>G118</v>
          </cell>
        </row>
        <row r="4852">
          <cell r="A4852" t="str">
            <v>OROSEI</v>
          </cell>
          <cell r="B4852" t="str">
            <v>NU</v>
          </cell>
          <cell r="C4852" t="str">
            <v>15</v>
          </cell>
          <cell r="D4852" t="str">
            <v>08028</v>
          </cell>
          <cell r="E4852" t="str">
            <v>G119</v>
          </cell>
        </row>
        <row r="4853">
          <cell r="A4853" t="str">
            <v>OROTELLI</v>
          </cell>
          <cell r="B4853" t="str">
            <v>NU</v>
          </cell>
          <cell r="C4853" t="str">
            <v>15</v>
          </cell>
          <cell r="D4853" t="str">
            <v>08020</v>
          </cell>
          <cell r="E4853" t="str">
            <v>G120</v>
          </cell>
        </row>
        <row r="4854">
          <cell r="A4854" t="str">
            <v>ORRIA</v>
          </cell>
          <cell r="B4854" t="str">
            <v>SA</v>
          </cell>
          <cell r="C4854" t="str">
            <v>05</v>
          </cell>
          <cell r="D4854" t="str">
            <v>84060</v>
          </cell>
          <cell r="E4854" t="str">
            <v>G121</v>
          </cell>
        </row>
        <row r="4855">
          <cell r="A4855" t="str">
            <v>ORROLI</v>
          </cell>
          <cell r="B4855" t="str">
            <v>NU</v>
          </cell>
          <cell r="C4855" t="str">
            <v>15</v>
          </cell>
          <cell r="D4855" t="str">
            <v>08030</v>
          </cell>
          <cell r="E4855" t="str">
            <v>G122</v>
          </cell>
        </row>
        <row r="4856">
          <cell r="A4856" t="str">
            <v>ORSAGO</v>
          </cell>
          <cell r="B4856" t="str">
            <v>TV</v>
          </cell>
          <cell r="C4856" t="str">
            <v>21</v>
          </cell>
          <cell r="D4856" t="str">
            <v>31010</v>
          </cell>
          <cell r="E4856" t="str">
            <v>G123</v>
          </cell>
        </row>
        <row r="4857">
          <cell r="A4857" t="str">
            <v>ORSARA BORMIDA</v>
          </cell>
          <cell r="B4857" t="str">
            <v>AL</v>
          </cell>
          <cell r="C4857" t="str">
            <v>13</v>
          </cell>
          <cell r="D4857" t="str">
            <v>15010</v>
          </cell>
          <cell r="E4857" t="str">
            <v>G124</v>
          </cell>
        </row>
        <row r="4858">
          <cell r="A4858" t="str">
            <v>ORSARA DI PUGLIA</v>
          </cell>
          <cell r="B4858" t="str">
            <v>FG</v>
          </cell>
          <cell r="C4858" t="str">
            <v>14</v>
          </cell>
          <cell r="D4858" t="str">
            <v>71027</v>
          </cell>
          <cell r="E4858" t="str">
            <v>G125</v>
          </cell>
        </row>
        <row r="4859">
          <cell r="A4859" t="str">
            <v>ORSENIGO</v>
          </cell>
          <cell r="B4859" t="str">
            <v>CO</v>
          </cell>
          <cell r="C4859" t="str">
            <v>10</v>
          </cell>
          <cell r="D4859" t="str">
            <v>22030</v>
          </cell>
          <cell r="E4859" t="str">
            <v>G126</v>
          </cell>
        </row>
        <row r="4860">
          <cell r="A4860" t="str">
            <v>ORSOGNA</v>
          </cell>
          <cell r="B4860" t="str">
            <v>CH</v>
          </cell>
          <cell r="C4860" t="str">
            <v>01</v>
          </cell>
          <cell r="D4860" t="str">
            <v>66036</v>
          </cell>
          <cell r="E4860" t="str">
            <v>G128</v>
          </cell>
        </row>
        <row r="4861">
          <cell r="A4861" t="str">
            <v>ORSOMARSO</v>
          </cell>
          <cell r="B4861" t="str">
            <v>CS</v>
          </cell>
          <cell r="C4861" t="str">
            <v>04</v>
          </cell>
          <cell r="D4861" t="str">
            <v>87020</v>
          </cell>
          <cell r="E4861" t="str">
            <v>G129</v>
          </cell>
        </row>
        <row r="4862">
          <cell r="A4862" t="str">
            <v>ORTA DI ATELLA</v>
          </cell>
          <cell r="B4862" t="str">
            <v>CE</v>
          </cell>
          <cell r="C4862" t="str">
            <v>05</v>
          </cell>
          <cell r="D4862" t="str">
            <v>81030</v>
          </cell>
          <cell r="E4862" t="str">
            <v>G130</v>
          </cell>
        </row>
        <row r="4863">
          <cell r="A4863" t="str">
            <v>ORTA NOVA</v>
          </cell>
          <cell r="B4863" t="str">
            <v>FG</v>
          </cell>
          <cell r="C4863" t="str">
            <v>14</v>
          </cell>
          <cell r="D4863" t="str">
            <v>71045</v>
          </cell>
          <cell r="E4863" t="str">
            <v>G131</v>
          </cell>
        </row>
        <row r="4864">
          <cell r="A4864" t="str">
            <v>ORTA SAN GIULIO</v>
          </cell>
          <cell r="B4864" t="str">
            <v>NO</v>
          </cell>
          <cell r="C4864" t="str">
            <v>13</v>
          </cell>
          <cell r="D4864" t="str">
            <v>28016</v>
          </cell>
          <cell r="E4864" t="str">
            <v>G134</v>
          </cell>
        </row>
        <row r="4865">
          <cell r="A4865" t="str">
            <v>ORTACESUS</v>
          </cell>
          <cell r="B4865" t="str">
            <v>CA</v>
          </cell>
          <cell r="C4865" t="str">
            <v>15</v>
          </cell>
          <cell r="D4865" t="str">
            <v>09040</v>
          </cell>
          <cell r="E4865" t="str">
            <v>G133</v>
          </cell>
        </row>
        <row r="4866">
          <cell r="A4866" t="str">
            <v>ORTE</v>
          </cell>
          <cell r="B4866" t="str">
            <v>VT</v>
          </cell>
          <cell r="C4866" t="str">
            <v>08</v>
          </cell>
          <cell r="D4866" t="str">
            <v>01028</v>
          </cell>
          <cell r="E4866" t="str">
            <v>G135</v>
          </cell>
        </row>
        <row r="4867">
          <cell r="A4867" t="str">
            <v>ORTELLE</v>
          </cell>
          <cell r="B4867" t="str">
            <v>LE</v>
          </cell>
          <cell r="C4867" t="str">
            <v>14</v>
          </cell>
          <cell r="D4867" t="str">
            <v>73030</v>
          </cell>
          <cell r="E4867" t="str">
            <v>G136</v>
          </cell>
        </row>
        <row r="4868">
          <cell r="A4868" t="str">
            <v>ORTEZZANO</v>
          </cell>
          <cell r="B4868" t="str">
            <v>AP</v>
          </cell>
          <cell r="C4868" t="str">
            <v>11</v>
          </cell>
          <cell r="D4868" t="str">
            <v>63020</v>
          </cell>
          <cell r="E4868" t="str">
            <v>G137</v>
          </cell>
        </row>
        <row r="4869">
          <cell r="A4869" t="str">
            <v>ORTIGNANO RAGGIOLO</v>
          </cell>
          <cell r="B4869" t="str">
            <v>AR</v>
          </cell>
          <cell r="C4869" t="str">
            <v>17</v>
          </cell>
          <cell r="D4869" t="str">
            <v>52010</v>
          </cell>
          <cell r="E4869" t="str">
            <v>G139</v>
          </cell>
        </row>
        <row r="4870">
          <cell r="A4870" t="str">
            <v>ORTISEI</v>
          </cell>
          <cell r="B4870" t="str">
            <v>BZ</v>
          </cell>
          <cell r="C4870" t="str">
            <v>03</v>
          </cell>
          <cell r="D4870" t="str">
            <v>39046</v>
          </cell>
          <cell r="E4870" t="str">
            <v>G140</v>
          </cell>
        </row>
        <row r="4871">
          <cell r="A4871" t="str">
            <v>ORTONA</v>
          </cell>
          <cell r="B4871" t="str">
            <v>CH</v>
          </cell>
          <cell r="C4871" t="str">
            <v>01</v>
          </cell>
          <cell r="D4871" t="str">
            <v>66026</v>
          </cell>
          <cell r="E4871" t="str">
            <v>G141</v>
          </cell>
        </row>
        <row r="4872">
          <cell r="A4872" t="str">
            <v>ORTONA DEI MARSI</v>
          </cell>
          <cell r="B4872" t="str">
            <v>AQ</v>
          </cell>
          <cell r="C4872" t="str">
            <v>01</v>
          </cell>
          <cell r="D4872" t="str">
            <v>67050</v>
          </cell>
          <cell r="E4872" t="str">
            <v>G142</v>
          </cell>
        </row>
        <row r="4873">
          <cell r="A4873" t="str">
            <v>ORTONOVO</v>
          </cell>
          <cell r="B4873" t="str">
            <v>SP</v>
          </cell>
          <cell r="C4873" t="str">
            <v>09</v>
          </cell>
          <cell r="D4873" t="str">
            <v>19034</v>
          </cell>
          <cell r="E4873" t="str">
            <v>G143</v>
          </cell>
        </row>
        <row r="4874">
          <cell r="A4874" t="str">
            <v>ORTOVERO</v>
          </cell>
          <cell r="B4874" t="str">
            <v>SV</v>
          </cell>
          <cell r="C4874" t="str">
            <v>09</v>
          </cell>
          <cell r="D4874" t="str">
            <v>17037</v>
          </cell>
          <cell r="E4874" t="str">
            <v>G144</v>
          </cell>
        </row>
        <row r="4875">
          <cell r="A4875" t="str">
            <v>ORTUCCHIO</v>
          </cell>
          <cell r="B4875" t="str">
            <v>AQ</v>
          </cell>
          <cell r="C4875" t="str">
            <v>01</v>
          </cell>
          <cell r="D4875" t="str">
            <v>67050</v>
          </cell>
          <cell r="E4875" t="str">
            <v>G145</v>
          </cell>
        </row>
        <row r="4876">
          <cell r="A4876" t="str">
            <v>ORTUERI</v>
          </cell>
          <cell r="B4876" t="str">
            <v>NU</v>
          </cell>
          <cell r="C4876" t="str">
            <v>15</v>
          </cell>
          <cell r="D4876" t="str">
            <v>08036</v>
          </cell>
          <cell r="E4876" t="str">
            <v>G146</v>
          </cell>
        </row>
        <row r="4877">
          <cell r="A4877" t="str">
            <v>ORUNE</v>
          </cell>
          <cell r="B4877" t="str">
            <v>NU</v>
          </cell>
          <cell r="C4877" t="str">
            <v>15</v>
          </cell>
          <cell r="D4877" t="str">
            <v>08020</v>
          </cell>
          <cell r="E4877" t="str">
            <v>G147</v>
          </cell>
        </row>
        <row r="4878">
          <cell r="A4878" t="str">
            <v>ORVIETO</v>
          </cell>
          <cell r="B4878" t="str">
            <v>TR</v>
          </cell>
          <cell r="C4878" t="str">
            <v>19</v>
          </cell>
          <cell r="D4878" t="str">
            <v>05018</v>
          </cell>
          <cell r="E4878" t="str">
            <v>G148</v>
          </cell>
        </row>
        <row r="4879">
          <cell r="A4879" t="str">
            <v>ORVINIO</v>
          </cell>
          <cell r="B4879" t="str">
            <v>RI</v>
          </cell>
          <cell r="C4879" t="str">
            <v>08</v>
          </cell>
          <cell r="D4879" t="str">
            <v>02035</v>
          </cell>
          <cell r="E4879" t="str">
            <v>B595</v>
          </cell>
        </row>
        <row r="4880">
          <cell r="A4880" t="str">
            <v>ORZINUOVI</v>
          </cell>
          <cell r="B4880" t="str">
            <v>BS</v>
          </cell>
          <cell r="C4880" t="str">
            <v>10</v>
          </cell>
          <cell r="D4880" t="str">
            <v>25034</v>
          </cell>
          <cell r="E4880" t="str">
            <v>G149</v>
          </cell>
        </row>
        <row r="4881">
          <cell r="A4881" t="str">
            <v>ORZIVECCHI</v>
          </cell>
          <cell r="B4881" t="str">
            <v>BS</v>
          </cell>
          <cell r="C4881" t="str">
            <v>10</v>
          </cell>
          <cell r="D4881" t="str">
            <v>25030</v>
          </cell>
          <cell r="E4881" t="str">
            <v>G150</v>
          </cell>
        </row>
        <row r="4882">
          <cell r="A4882" t="str">
            <v>OSASCO</v>
          </cell>
          <cell r="B4882" t="str">
            <v>TO</v>
          </cell>
          <cell r="C4882" t="str">
            <v>13</v>
          </cell>
          <cell r="D4882" t="str">
            <v>10060</v>
          </cell>
          <cell r="E4882" t="str">
            <v>G151</v>
          </cell>
        </row>
        <row r="4883">
          <cell r="A4883" t="str">
            <v>OSASIO</v>
          </cell>
          <cell r="B4883" t="str">
            <v>TO</v>
          </cell>
          <cell r="C4883" t="str">
            <v>13</v>
          </cell>
          <cell r="D4883" t="str">
            <v>10040</v>
          </cell>
          <cell r="E4883" t="str">
            <v>G152</v>
          </cell>
        </row>
        <row r="4884">
          <cell r="A4884" t="str">
            <v>OSCHIRI</v>
          </cell>
          <cell r="B4884" t="str">
            <v>SS</v>
          </cell>
          <cell r="C4884" t="str">
            <v>15</v>
          </cell>
          <cell r="D4884" t="str">
            <v>07027</v>
          </cell>
          <cell r="E4884" t="str">
            <v>G153</v>
          </cell>
        </row>
        <row r="4885">
          <cell r="A4885" t="str">
            <v>OSIDDA</v>
          </cell>
          <cell r="B4885" t="str">
            <v>NU</v>
          </cell>
          <cell r="C4885" t="str">
            <v>15</v>
          </cell>
          <cell r="D4885" t="str">
            <v>08020</v>
          </cell>
          <cell r="E4885" t="str">
            <v>G154</v>
          </cell>
        </row>
        <row r="4886">
          <cell r="A4886" t="str">
            <v>OSIGLIA</v>
          </cell>
          <cell r="B4886" t="str">
            <v>SV</v>
          </cell>
          <cell r="C4886" t="str">
            <v>09</v>
          </cell>
          <cell r="D4886" t="str">
            <v>17010</v>
          </cell>
          <cell r="E4886" t="str">
            <v>G155</v>
          </cell>
        </row>
        <row r="4887">
          <cell r="A4887" t="str">
            <v>OSILO</v>
          </cell>
          <cell r="B4887" t="str">
            <v>SS</v>
          </cell>
          <cell r="C4887" t="str">
            <v>15</v>
          </cell>
          <cell r="D4887" t="str">
            <v>07033</v>
          </cell>
          <cell r="E4887" t="str">
            <v>G156</v>
          </cell>
        </row>
        <row r="4888">
          <cell r="A4888" t="str">
            <v>OSIMO</v>
          </cell>
          <cell r="B4888" t="str">
            <v>AN</v>
          </cell>
          <cell r="C4888" t="str">
            <v>11</v>
          </cell>
          <cell r="D4888" t="str">
            <v>60027</v>
          </cell>
          <cell r="E4888" t="str">
            <v>G157</v>
          </cell>
        </row>
        <row r="4889">
          <cell r="A4889" t="str">
            <v>OSINI</v>
          </cell>
          <cell r="B4889" t="str">
            <v>NU</v>
          </cell>
          <cell r="C4889" t="str">
            <v>15</v>
          </cell>
          <cell r="D4889" t="str">
            <v>08040</v>
          </cell>
          <cell r="E4889" t="str">
            <v>G158</v>
          </cell>
        </row>
        <row r="4890">
          <cell r="A4890" t="str">
            <v>OSIO SOPRA</v>
          </cell>
          <cell r="B4890" t="str">
            <v>BG</v>
          </cell>
          <cell r="C4890" t="str">
            <v>10</v>
          </cell>
          <cell r="D4890" t="str">
            <v>24040</v>
          </cell>
          <cell r="E4890" t="str">
            <v>G159</v>
          </cell>
        </row>
        <row r="4891">
          <cell r="A4891" t="str">
            <v>OSIO SOTTO</v>
          </cell>
          <cell r="B4891" t="str">
            <v>BG</v>
          </cell>
          <cell r="C4891" t="str">
            <v>10</v>
          </cell>
          <cell r="D4891" t="str">
            <v>24046</v>
          </cell>
          <cell r="E4891" t="str">
            <v>G160</v>
          </cell>
        </row>
        <row r="4892">
          <cell r="A4892" t="str">
            <v>OSMATE</v>
          </cell>
          <cell r="B4892" t="str">
            <v>VA</v>
          </cell>
          <cell r="C4892" t="str">
            <v>10</v>
          </cell>
          <cell r="D4892" t="str">
            <v>21018</v>
          </cell>
          <cell r="E4892" t="str">
            <v>E529</v>
          </cell>
        </row>
        <row r="4893">
          <cell r="A4893" t="str">
            <v>OSNAGO</v>
          </cell>
          <cell r="B4893" t="str">
            <v>LC</v>
          </cell>
          <cell r="C4893" t="str">
            <v>10</v>
          </cell>
          <cell r="D4893" t="str">
            <v>23875</v>
          </cell>
          <cell r="E4893" t="str">
            <v>G161</v>
          </cell>
        </row>
        <row r="4894">
          <cell r="A4894" t="str">
            <v>OSOPPO</v>
          </cell>
          <cell r="B4894" t="str">
            <v>UD</v>
          </cell>
          <cell r="C4894" t="str">
            <v>07</v>
          </cell>
          <cell r="D4894" t="str">
            <v>33010</v>
          </cell>
          <cell r="E4894" t="str">
            <v>G163</v>
          </cell>
        </row>
        <row r="4895">
          <cell r="A4895" t="str">
            <v>OSPEDALETTI</v>
          </cell>
          <cell r="B4895" t="str">
            <v>IM</v>
          </cell>
          <cell r="C4895" t="str">
            <v>09</v>
          </cell>
          <cell r="D4895" t="str">
            <v>18014</v>
          </cell>
          <cell r="E4895" t="str">
            <v>G164</v>
          </cell>
        </row>
        <row r="4896">
          <cell r="A4896" t="str">
            <v>OSPEDALETTO</v>
          </cell>
          <cell r="B4896" t="str">
            <v>TN</v>
          </cell>
          <cell r="C4896" t="str">
            <v>18</v>
          </cell>
          <cell r="D4896" t="str">
            <v>38050</v>
          </cell>
          <cell r="E4896" t="str">
            <v>G168</v>
          </cell>
        </row>
        <row r="4897">
          <cell r="A4897" t="str">
            <v>OSPEDALETTO D'ALPINOLO</v>
          </cell>
          <cell r="B4897" t="str">
            <v>AV</v>
          </cell>
          <cell r="C4897" t="str">
            <v>05</v>
          </cell>
          <cell r="D4897" t="str">
            <v>83014</v>
          </cell>
          <cell r="E4897" t="str">
            <v>G165</v>
          </cell>
        </row>
        <row r="4898">
          <cell r="A4898" t="str">
            <v>OSPEDALETTO EUGANEO</v>
          </cell>
          <cell r="B4898" t="str">
            <v>PD</v>
          </cell>
          <cell r="C4898" t="str">
            <v>21</v>
          </cell>
          <cell r="D4898" t="str">
            <v>35045</v>
          </cell>
          <cell r="E4898" t="str">
            <v>G167</v>
          </cell>
        </row>
        <row r="4899">
          <cell r="A4899" t="str">
            <v>OSPEDALETTO LODIGIANO</v>
          </cell>
          <cell r="B4899" t="str">
            <v>LO</v>
          </cell>
          <cell r="C4899" t="str">
            <v>10</v>
          </cell>
          <cell r="D4899" t="str">
            <v>26864</v>
          </cell>
          <cell r="E4899" t="str">
            <v>G166</v>
          </cell>
        </row>
        <row r="4900">
          <cell r="A4900" t="str">
            <v>OSPITALE DI CADORE</v>
          </cell>
          <cell r="B4900" t="str">
            <v>BL</v>
          </cell>
          <cell r="C4900" t="str">
            <v>21</v>
          </cell>
          <cell r="D4900" t="str">
            <v>32010</v>
          </cell>
          <cell r="E4900" t="str">
            <v>G169</v>
          </cell>
        </row>
        <row r="4901">
          <cell r="A4901" t="str">
            <v>OSPITALETTO</v>
          </cell>
          <cell r="B4901" t="str">
            <v>BS</v>
          </cell>
          <cell r="C4901" t="str">
            <v>10</v>
          </cell>
          <cell r="D4901" t="str">
            <v>25035</v>
          </cell>
          <cell r="E4901" t="str">
            <v>G170</v>
          </cell>
        </row>
        <row r="4902">
          <cell r="A4902" t="str">
            <v>OSSAGO LODIGIANO</v>
          </cell>
          <cell r="B4902" t="str">
            <v>LO</v>
          </cell>
          <cell r="C4902" t="str">
            <v>10</v>
          </cell>
          <cell r="D4902" t="str">
            <v>26816</v>
          </cell>
          <cell r="E4902" t="str">
            <v>G171</v>
          </cell>
        </row>
        <row r="4903">
          <cell r="A4903" t="str">
            <v>OSSANA</v>
          </cell>
          <cell r="B4903" t="str">
            <v>TN</v>
          </cell>
          <cell r="C4903" t="str">
            <v>18</v>
          </cell>
          <cell r="D4903" t="str">
            <v>38026</v>
          </cell>
          <cell r="E4903" t="str">
            <v>G173</v>
          </cell>
        </row>
        <row r="4904">
          <cell r="A4904" t="str">
            <v>OSSI</v>
          </cell>
          <cell r="B4904" t="str">
            <v>SS</v>
          </cell>
          <cell r="C4904" t="str">
            <v>15</v>
          </cell>
          <cell r="D4904" t="str">
            <v>07045</v>
          </cell>
          <cell r="E4904" t="str">
            <v>G178</v>
          </cell>
        </row>
        <row r="4905">
          <cell r="A4905" t="str">
            <v>OSSIMO</v>
          </cell>
          <cell r="B4905" t="str">
            <v>BS</v>
          </cell>
          <cell r="C4905" t="str">
            <v>10</v>
          </cell>
          <cell r="D4905" t="str">
            <v>25050</v>
          </cell>
          <cell r="E4905" t="str">
            <v>G179</v>
          </cell>
        </row>
        <row r="4906">
          <cell r="A4906" t="str">
            <v>OSSONA</v>
          </cell>
          <cell r="B4906" t="str">
            <v>MI</v>
          </cell>
          <cell r="C4906" t="str">
            <v>10</v>
          </cell>
          <cell r="D4906" t="str">
            <v>20010</v>
          </cell>
          <cell r="E4906" t="str">
            <v>G181</v>
          </cell>
        </row>
        <row r="4907">
          <cell r="A4907" t="str">
            <v>OSSUCCIO</v>
          </cell>
          <cell r="B4907" t="str">
            <v>CO</v>
          </cell>
          <cell r="C4907" t="str">
            <v>10</v>
          </cell>
          <cell r="D4907" t="str">
            <v>22010</v>
          </cell>
          <cell r="E4907" t="str">
            <v>G182</v>
          </cell>
        </row>
        <row r="4908">
          <cell r="A4908" t="str">
            <v>OSTANA</v>
          </cell>
          <cell r="B4908" t="str">
            <v>CN</v>
          </cell>
          <cell r="C4908" t="str">
            <v>13</v>
          </cell>
          <cell r="D4908" t="str">
            <v>12030</v>
          </cell>
          <cell r="E4908" t="str">
            <v>G183</v>
          </cell>
        </row>
        <row r="4909">
          <cell r="A4909" t="str">
            <v>OSTELLATO</v>
          </cell>
          <cell r="B4909" t="str">
            <v>FE</v>
          </cell>
          <cell r="C4909" t="str">
            <v>06</v>
          </cell>
          <cell r="D4909" t="str">
            <v>44020</v>
          </cell>
          <cell r="E4909" t="str">
            <v>G184</v>
          </cell>
        </row>
        <row r="4910">
          <cell r="A4910" t="str">
            <v>OSTIANO</v>
          </cell>
          <cell r="B4910" t="str">
            <v>CR</v>
          </cell>
          <cell r="C4910" t="str">
            <v>10</v>
          </cell>
          <cell r="D4910" t="str">
            <v>26032</v>
          </cell>
          <cell r="E4910" t="str">
            <v>G185</v>
          </cell>
        </row>
        <row r="4911">
          <cell r="A4911" t="str">
            <v>OSTIGLIA</v>
          </cell>
          <cell r="B4911" t="str">
            <v>MN</v>
          </cell>
          <cell r="C4911" t="str">
            <v>10</v>
          </cell>
          <cell r="D4911" t="str">
            <v>46035</v>
          </cell>
          <cell r="E4911" t="str">
            <v>G186</v>
          </cell>
        </row>
        <row r="4912">
          <cell r="A4912" t="str">
            <v>OSTRA</v>
          </cell>
          <cell r="B4912" t="str">
            <v>AN</v>
          </cell>
          <cell r="C4912" t="str">
            <v>11</v>
          </cell>
          <cell r="D4912" t="str">
            <v>60010</v>
          </cell>
          <cell r="E4912" t="str">
            <v>F401</v>
          </cell>
        </row>
        <row r="4913">
          <cell r="A4913" t="str">
            <v>OSTRA VETERE</v>
          </cell>
          <cell r="B4913" t="str">
            <v>AN</v>
          </cell>
          <cell r="C4913" t="str">
            <v>11</v>
          </cell>
          <cell r="D4913" t="str">
            <v>60010</v>
          </cell>
          <cell r="E4913" t="str">
            <v>F581</v>
          </cell>
        </row>
        <row r="4914">
          <cell r="A4914" t="str">
            <v>OSTUNI</v>
          </cell>
          <cell r="B4914" t="str">
            <v>BR</v>
          </cell>
          <cell r="C4914" t="str">
            <v>14</v>
          </cell>
          <cell r="D4914" t="str">
            <v>72017</v>
          </cell>
          <cell r="E4914" t="str">
            <v>G187</v>
          </cell>
        </row>
        <row r="4915">
          <cell r="A4915" t="str">
            <v>OTRANTO</v>
          </cell>
          <cell r="B4915" t="str">
            <v>LE</v>
          </cell>
          <cell r="C4915" t="str">
            <v>14</v>
          </cell>
          <cell r="D4915" t="str">
            <v>73028</v>
          </cell>
          <cell r="E4915" t="str">
            <v>G188</v>
          </cell>
        </row>
        <row r="4916">
          <cell r="A4916" t="str">
            <v>OTRICOLI</v>
          </cell>
          <cell r="B4916" t="str">
            <v>TR</v>
          </cell>
          <cell r="C4916" t="str">
            <v>19</v>
          </cell>
          <cell r="D4916" t="str">
            <v>05030</v>
          </cell>
          <cell r="E4916" t="str">
            <v>G189</v>
          </cell>
        </row>
        <row r="4917">
          <cell r="A4917" t="str">
            <v>OTTANA</v>
          </cell>
          <cell r="B4917" t="str">
            <v>NU</v>
          </cell>
          <cell r="C4917" t="str">
            <v>15</v>
          </cell>
          <cell r="D4917" t="str">
            <v>08020</v>
          </cell>
          <cell r="E4917" t="str">
            <v>G191</v>
          </cell>
        </row>
        <row r="4918">
          <cell r="A4918" t="str">
            <v>OTTATI</v>
          </cell>
          <cell r="B4918" t="str">
            <v>SA</v>
          </cell>
          <cell r="C4918" t="str">
            <v>05</v>
          </cell>
          <cell r="D4918" t="str">
            <v>84020</v>
          </cell>
          <cell r="E4918" t="str">
            <v>G192</v>
          </cell>
        </row>
        <row r="4919">
          <cell r="A4919" t="str">
            <v>OTTAVIANO</v>
          </cell>
          <cell r="B4919" t="str">
            <v>NA</v>
          </cell>
          <cell r="C4919" t="str">
            <v>05</v>
          </cell>
          <cell r="D4919" t="str">
            <v>80044</v>
          </cell>
          <cell r="E4919" t="str">
            <v>G190</v>
          </cell>
        </row>
        <row r="4920">
          <cell r="A4920" t="str">
            <v>OTTIGLIO</v>
          </cell>
          <cell r="B4920" t="str">
            <v>AL</v>
          </cell>
          <cell r="C4920" t="str">
            <v>13</v>
          </cell>
          <cell r="D4920" t="str">
            <v>15038</v>
          </cell>
          <cell r="E4920" t="str">
            <v>G193</v>
          </cell>
        </row>
        <row r="4921">
          <cell r="A4921" t="str">
            <v>OTTOBIANO</v>
          </cell>
          <cell r="B4921" t="str">
            <v>PV</v>
          </cell>
          <cell r="C4921" t="str">
            <v>10</v>
          </cell>
          <cell r="D4921" t="str">
            <v>27030</v>
          </cell>
          <cell r="E4921" t="str">
            <v>G194</v>
          </cell>
        </row>
        <row r="4922">
          <cell r="A4922" t="str">
            <v>OTTONE</v>
          </cell>
          <cell r="B4922" t="str">
            <v>PC</v>
          </cell>
          <cell r="C4922" t="str">
            <v>06</v>
          </cell>
          <cell r="D4922" t="str">
            <v>29026</v>
          </cell>
          <cell r="E4922" t="str">
            <v>G195</v>
          </cell>
        </row>
        <row r="4923">
          <cell r="A4923" t="str">
            <v>OULX</v>
          </cell>
          <cell r="B4923" t="str">
            <v>TO</v>
          </cell>
          <cell r="C4923" t="str">
            <v>13</v>
          </cell>
          <cell r="D4923" t="str">
            <v>10056</v>
          </cell>
          <cell r="E4923" t="str">
            <v>G196</v>
          </cell>
        </row>
        <row r="4924">
          <cell r="A4924" t="str">
            <v>OVADA</v>
          </cell>
          <cell r="B4924" t="str">
            <v>AL</v>
          </cell>
          <cell r="C4924" t="str">
            <v>13</v>
          </cell>
          <cell r="D4924" t="str">
            <v>15076</v>
          </cell>
          <cell r="E4924" t="str">
            <v>G197</v>
          </cell>
        </row>
        <row r="4925">
          <cell r="A4925" t="str">
            <v>OVARO</v>
          </cell>
          <cell r="B4925" t="str">
            <v>UD</v>
          </cell>
          <cell r="C4925" t="str">
            <v>07</v>
          </cell>
          <cell r="D4925" t="str">
            <v>33025</v>
          </cell>
          <cell r="E4925" t="str">
            <v>G198</v>
          </cell>
        </row>
        <row r="4926">
          <cell r="A4926" t="str">
            <v>OVIGLIO</v>
          </cell>
          <cell r="B4926" t="str">
            <v>AL</v>
          </cell>
          <cell r="C4926" t="str">
            <v>13</v>
          </cell>
          <cell r="D4926" t="str">
            <v>15026</v>
          </cell>
          <cell r="E4926" t="str">
            <v>G199</v>
          </cell>
        </row>
        <row r="4927">
          <cell r="A4927" t="str">
            <v>OVINDOLI</v>
          </cell>
          <cell r="B4927" t="str">
            <v>AQ</v>
          </cell>
          <cell r="C4927" t="str">
            <v>01</v>
          </cell>
          <cell r="D4927" t="str">
            <v>67046</v>
          </cell>
          <cell r="E4927" t="str">
            <v>G200</v>
          </cell>
        </row>
        <row r="4928">
          <cell r="A4928" t="str">
            <v>OVODDA</v>
          </cell>
          <cell r="B4928" t="str">
            <v>NU</v>
          </cell>
          <cell r="C4928" t="str">
            <v>15</v>
          </cell>
          <cell r="D4928" t="str">
            <v>08020</v>
          </cell>
          <cell r="E4928" t="str">
            <v>G201</v>
          </cell>
        </row>
        <row r="4929">
          <cell r="A4929" t="str">
            <v>OYACE</v>
          </cell>
          <cell r="B4929" t="str">
            <v>AO</v>
          </cell>
          <cell r="C4929" t="str">
            <v>20</v>
          </cell>
          <cell r="D4929" t="str">
            <v>11010</v>
          </cell>
          <cell r="E4929" t="str">
            <v>G012</v>
          </cell>
        </row>
        <row r="4930">
          <cell r="A4930" t="str">
            <v>OZEGNA</v>
          </cell>
          <cell r="B4930" t="str">
            <v>TO</v>
          </cell>
          <cell r="C4930" t="str">
            <v>13</v>
          </cell>
          <cell r="D4930" t="str">
            <v>10080</v>
          </cell>
          <cell r="E4930" t="str">
            <v>G202</v>
          </cell>
        </row>
        <row r="4931">
          <cell r="A4931" t="str">
            <v>OZIERI</v>
          </cell>
          <cell r="B4931" t="str">
            <v>SS</v>
          </cell>
          <cell r="C4931" t="str">
            <v>15</v>
          </cell>
          <cell r="D4931" t="str">
            <v>07014</v>
          </cell>
          <cell r="E4931" t="str">
            <v>G203</v>
          </cell>
        </row>
        <row r="4932">
          <cell r="A4932" t="str">
            <v>OZZANO DELL'EMILIA</v>
          </cell>
          <cell r="B4932" t="str">
            <v>BO</v>
          </cell>
          <cell r="C4932" t="str">
            <v>06</v>
          </cell>
          <cell r="D4932" t="str">
            <v>40064</v>
          </cell>
          <cell r="E4932" t="str">
            <v>G205</v>
          </cell>
        </row>
        <row r="4933">
          <cell r="A4933" t="str">
            <v>OZZANO MONFERRATO</v>
          </cell>
          <cell r="B4933" t="str">
            <v>AL</v>
          </cell>
          <cell r="C4933" t="str">
            <v>13</v>
          </cell>
          <cell r="D4933" t="str">
            <v>15039</v>
          </cell>
          <cell r="E4933" t="str">
            <v>G204</v>
          </cell>
        </row>
        <row r="4934">
          <cell r="A4934" t="str">
            <v>OZZERO</v>
          </cell>
          <cell r="B4934" t="str">
            <v>MI</v>
          </cell>
          <cell r="C4934" t="str">
            <v>10</v>
          </cell>
          <cell r="D4934" t="str">
            <v>20080</v>
          </cell>
          <cell r="E4934" t="str">
            <v>G206</v>
          </cell>
        </row>
        <row r="4935">
          <cell r="A4935" t="str">
            <v>PABILLONIS</v>
          </cell>
          <cell r="B4935" t="str">
            <v>CA</v>
          </cell>
          <cell r="C4935" t="str">
            <v>15</v>
          </cell>
          <cell r="D4935" t="str">
            <v>09030</v>
          </cell>
          <cell r="E4935" t="str">
            <v>G207</v>
          </cell>
        </row>
        <row r="4936">
          <cell r="A4936" t="str">
            <v>PACE DEL MELA</v>
          </cell>
          <cell r="B4936" t="str">
            <v>ME</v>
          </cell>
          <cell r="C4936" t="str">
            <v>16</v>
          </cell>
          <cell r="D4936" t="str">
            <v>98042</v>
          </cell>
          <cell r="E4936" t="str">
            <v>G209</v>
          </cell>
        </row>
        <row r="4937">
          <cell r="A4937" t="str">
            <v>PACECO</v>
          </cell>
          <cell r="B4937" t="str">
            <v>TP</v>
          </cell>
          <cell r="C4937" t="str">
            <v>16</v>
          </cell>
          <cell r="D4937" t="str">
            <v>91027</v>
          </cell>
          <cell r="E4937" t="str">
            <v>G208</v>
          </cell>
        </row>
        <row r="4938">
          <cell r="A4938" t="str">
            <v>PACENTRO</v>
          </cell>
          <cell r="B4938" t="str">
            <v>AQ</v>
          </cell>
          <cell r="C4938" t="str">
            <v>01</v>
          </cell>
          <cell r="D4938" t="str">
            <v>67030</v>
          </cell>
          <cell r="E4938" t="str">
            <v>G210</v>
          </cell>
        </row>
        <row r="4939">
          <cell r="A4939" t="str">
            <v>PACHINO</v>
          </cell>
          <cell r="B4939" t="str">
            <v>SR</v>
          </cell>
          <cell r="C4939" t="str">
            <v>16</v>
          </cell>
          <cell r="D4939" t="str">
            <v>96018</v>
          </cell>
          <cell r="E4939" t="str">
            <v>G211</v>
          </cell>
        </row>
        <row r="4940">
          <cell r="A4940" t="str">
            <v>PACIANO</v>
          </cell>
          <cell r="B4940" t="str">
            <v>PG</v>
          </cell>
          <cell r="C4940" t="str">
            <v>19</v>
          </cell>
          <cell r="D4940" t="str">
            <v>06060</v>
          </cell>
          <cell r="E4940" t="str">
            <v>G212</v>
          </cell>
        </row>
        <row r="4941">
          <cell r="A4941" t="str">
            <v>PADENGHE SUL GARDA</v>
          </cell>
          <cell r="B4941" t="str">
            <v>BS</v>
          </cell>
          <cell r="C4941" t="str">
            <v>10</v>
          </cell>
          <cell r="D4941" t="str">
            <v>25080</v>
          </cell>
          <cell r="E4941" t="str">
            <v>G213</v>
          </cell>
        </row>
        <row r="4942">
          <cell r="A4942" t="str">
            <v>PADERGNONE</v>
          </cell>
          <cell r="B4942" t="str">
            <v>TN</v>
          </cell>
          <cell r="C4942" t="str">
            <v>18</v>
          </cell>
          <cell r="D4942" t="str">
            <v>38070</v>
          </cell>
          <cell r="E4942" t="str">
            <v>G214</v>
          </cell>
        </row>
        <row r="4943">
          <cell r="A4943" t="str">
            <v>PADERNA</v>
          </cell>
          <cell r="B4943" t="str">
            <v>AL</v>
          </cell>
          <cell r="C4943" t="str">
            <v>13</v>
          </cell>
          <cell r="D4943" t="str">
            <v>15050</v>
          </cell>
          <cell r="E4943" t="str">
            <v>G215</v>
          </cell>
        </row>
        <row r="4944">
          <cell r="A4944" t="str">
            <v>PADERNO D'ADDA</v>
          </cell>
          <cell r="B4944" t="str">
            <v>LC</v>
          </cell>
          <cell r="C4944" t="str">
            <v>10</v>
          </cell>
          <cell r="D4944" t="str">
            <v>23877</v>
          </cell>
          <cell r="E4944" t="str">
            <v>G218</v>
          </cell>
        </row>
        <row r="4945">
          <cell r="A4945" t="str">
            <v>PADERNO DEL GRAPPA</v>
          </cell>
          <cell r="B4945" t="str">
            <v>TV</v>
          </cell>
          <cell r="C4945" t="str">
            <v>21</v>
          </cell>
          <cell r="D4945" t="str">
            <v>31010</v>
          </cell>
          <cell r="E4945" t="str">
            <v>G221</v>
          </cell>
        </row>
        <row r="4946">
          <cell r="A4946" t="str">
            <v>PADERNO DUGNANO</v>
          </cell>
          <cell r="B4946" t="str">
            <v>MI</v>
          </cell>
          <cell r="C4946" t="str">
            <v>10</v>
          </cell>
          <cell r="D4946" t="str">
            <v>20037</v>
          </cell>
          <cell r="E4946" t="str">
            <v>G220</v>
          </cell>
        </row>
        <row r="4947">
          <cell r="A4947" t="str">
            <v>PADERNO FRANCIACORTA</v>
          </cell>
          <cell r="B4947" t="str">
            <v>BS</v>
          </cell>
          <cell r="C4947" t="str">
            <v>10</v>
          </cell>
          <cell r="D4947" t="str">
            <v>25050</v>
          </cell>
          <cell r="E4947" t="str">
            <v>G217</v>
          </cell>
        </row>
        <row r="4948">
          <cell r="A4948" t="str">
            <v>PADERNO PONCHIELLI</v>
          </cell>
          <cell r="B4948" t="str">
            <v>CR</v>
          </cell>
          <cell r="C4948" t="str">
            <v>10</v>
          </cell>
          <cell r="D4948" t="str">
            <v>26024</v>
          </cell>
          <cell r="E4948" t="str">
            <v>G222</v>
          </cell>
        </row>
        <row r="4949">
          <cell r="A4949" t="str">
            <v>PADOVA</v>
          </cell>
          <cell r="B4949" t="str">
            <v>PD</v>
          </cell>
          <cell r="C4949" t="str">
            <v>21</v>
          </cell>
          <cell r="D4949" t="str">
            <v>35100</v>
          </cell>
          <cell r="E4949" t="str">
            <v>G224</v>
          </cell>
        </row>
        <row r="4950">
          <cell r="A4950" t="str">
            <v>PADRIA</v>
          </cell>
          <cell r="B4950" t="str">
            <v>SS</v>
          </cell>
          <cell r="C4950" t="str">
            <v>15</v>
          </cell>
          <cell r="D4950" t="str">
            <v>07015</v>
          </cell>
          <cell r="E4950" t="str">
            <v>G225</v>
          </cell>
        </row>
        <row r="4951">
          <cell r="A4951" t="str">
            <v>PADULA</v>
          </cell>
          <cell r="B4951" t="str">
            <v>SA</v>
          </cell>
          <cell r="C4951" t="str">
            <v>05</v>
          </cell>
          <cell r="D4951" t="str">
            <v>84034</v>
          </cell>
          <cell r="E4951" t="str">
            <v>G226</v>
          </cell>
        </row>
        <row r="4952">
          <cell r="A4952" t="str">
            <v>PADULI</v>
          </cell>
          <cell r="B4952" t="str">
            <v>BN</v>
          </cell>
          <cell r="C4952" t="str">
            <v>05</v>
          </cell>
          <cell r="D4952" t="str">
            <v>82020</v>
          </cell>
          <cell r="E4952" t="str">
            <v>G227</v>
          </cell>
        </row>
        <row r="4953">
          <cell r="A4953" t="str">
            <v>PAESANA</v>
          </cell>
          <cell r="B4953" t="str">
            <v>CN</v>
          </cell>
          <cell r="C4953" t="str">
            <v>13</v>
          </cell>
          <cell r="D4953" t="str">
            <v>12034</v>
          </cell>
          <cell r="E4953" t="str">
            <v>G228</v>
          </cell>
        </row>
        <row r="4954">
          <cell r="A4954" t="str">
            <v>PAESE</v>
          </cell>
          <cell r="B4954" t="str">
            <v>TV</v>
          </cell>
          <cell r="C4954" t="str">
            <v>21</v>
          </cell>
          <cell r="D4954" t="str">
            <v>31038</v>
          </cell>
          <cell r="E4954" t="str">
            <v>G229</v>
          </cell>
        </row>
        <row r="4955">
          <cell r="A4955" t="str">
            <v>PAGANI</v>
          </cell>
          <cell r="B4955" t="str">
            <v>SA</v>
          </cell>
          <cell r="C4955" t="str">
            <v>05</v>
          </cell>
          <cell r="D4955" t="str">
            <v>84016</v>
          </cell>
          <cell r="E4955" t="str">
            <v>G230</v>
          </cell>
        </row>
        <row r="4956">
          <cell r="A4956" t="str">
            <v>PAGANICO</v>
          </cell>
          <cell r="B4956" t="str">
            <v>RI</v>
          </cell>
          <cell r="C4956" t="str">
            <v>08</v>
          </cell>
          <cell r="D4956" t="str">
            <v>02020</v>
          </cell>
          <cell r="E4956" t="str">
            <v>G232</v>
          </cell>
        </row>
        <row r="4957">
          <cell r="A4957" t="str">
            <v>PAGAZZANO</v>
          </cell>
          <cell r="B4957" t="str">
            <v>BG</v>
          </cell>
          <cell r="C4957" t="str">
            <v>10</v>
          </cell>
          <cell r="D4957" t="str">
            <v>24040</v>
          </cell>
          <cell r="E4957" t="str">
            <v>G233</v>
          </cell>
        </row>
        <row r="4958">
          <cell r="A4958" t="str">
            <v>PAGLIARA</v>
          </cell>
          <cell r="B4958" t="str">
            <v>ME</v>
          </cell>
          <cell r="C4958" t="str">
            <v>16</v>
          </cell>
          <cell r="D4958" t="str">
            <v>98020</v>
          </cell>
          <cell r="E4958" t="str">
            <v>G234</v>
          </cell>
        </row>
        <row r="4959">
          <cell r="A4959" t="str">
            <v>PAGLIETA</v>
          </cell>
          <cell r="B4959" t="str">
            <v>CH</v>
          </cell>
          <cell r="C4959" t="str">
            <v>01</v>
          </cell>
          <cell r="D4959" t="str">
            <v>66020</v>
          </cell>
          <cell r="E4959" t="str">
            <v>G237</v>
          </cell>
        </row>
        <row r="4960">
          <cell r="A4960" t="str">
            <v>PAGNACCO</v>
          </cell>
          <cell r="B4960" t="str">
            <v>UD</v>
          </cell>
          <cell r="C4960" t="str">
            <v>07</v>
          </cell>
          <cell r="D4960" t="str">
            <v>33010</v>
          </cell>
          <cell r="E4960" t="str">
            <v>G238</v>
          </cell>
        </row>
        <row r="4961">
          <cell r="A4961" t="str">
            <v>PAGNO</v>
          </cell>
          <cell r="B4961" t="str">
            <v>CN</v>
          </cell>
          <cell r="C4961" t="str">
            <v>13</v>
          </cell>
          <cell r="D4961" t="str">
            <v>12030</v>
          </cell>
          <cell r="E4961" t="str">
            <v>G240</v>
          </cell>
        </row>
        <row r="4962">
          <cell r="A4962" t="str">
            <v>PAGNONA</v>
          </cell>
          <cell r="B4962" t="str">
            <v>LC</v>
          </cell>
          <cell r="C4962" t="str">
            <v>10</v>
          </cell>
          <cell r="D4962" t="str">
            <v>23833</v>
          </cell>
          <cell r="E4962" t="str">
            <v>G241</v>
          </cell>
        </row>
        <row r="4963">
          <cell r="A4963" t="str">
            <v>PAGO DEL VALLO DI LAURO</v>
          </cell>
          <cell r="B4963" t="str">
            <v>AV</v>
          </cell>
          <cell r="C4963" t="str">
            <v>05</v>
          </cell>
          <cell r="D4963" t="str">
            <v>83020</v>
          </cell>
          <cell r="E4963" t="str">
            <v>G242</v>
          </cell>
        </row>
        <row r="4964">
          <cell r="A4964" t="str">
            <v>PAGO VEIANO</v>
          </cell>
          <cell r="B4964" t="str">
            <v>BN</v>
          </cell>
          <cell r="C4964" t="str">
            <v>05</v>
          </cell>
          <cell r="D4964" t="str">
            <v>82020</v>
          </cell>
          <cell r="E4964" t="str">
            <v>G243</v>
          </cell>
        </row>
        <row r="4965">
          <cell r="A4965" t="str">
            <v>PAISCO LOVENO</v>
          </cell>
          <cell r="B4965" t="str">
            <v>BS</v>
          </cell>
          <cell r="C4965" t="str">
            <v>10</v>
          </cell>
          <cell r="D4965" t="str">
            <v>25050</v>
          </cell>
          <cell r="E4965" t="str">
            <v>G247</v>
          </cell>
        </row>
        <row r="4966">
          <cell r="A4966" t="str">
            <v>PAITONE</v>
          </cell>
          <cell r="B4966" t="str">
            <v>BS</v>
          </cell>
          <cell r="C4966" t="str">
            <v>10</v>
          </cell>
          <cell r="D4966" t="str">
            <v>25080</v>
          </cell>
          <cell r="E4966" t="str">
            <v>G248</v>
          </cell>
        </row>
        <row r="4967">
          <cell r="A4967" t="str">
            <v>PALADINA</v>
          </cell>
          <cell r="B4967" t="str">
            <v>BG</v>
          </cell>
          <cell r="C4967" t="str">
            <v>10</v>
          </cell>
          <cell r="D4967" t="str">
            <v>24030</v>
          </cell>
          <cell r="E4967" t="str">
            <v>G249</v>
          </cell>
        </row>
        <row r="4968">
          <cell r="A4968" t="str">
            <v>PALAGANO</v>
          </cell>
          <cell r="B4968" t="str">
            <v>MO</v>
          </cell>
          <cell r="C4968" t="str">
            <v>06</v>
          </cell>
          <cell r="D4968" t="str">
            <v>41046</v>
          </cell>
          <cell r="E4968" t="str">
            <v>G250</v>
          </cell>
        </row>
        <row r="4969">
          <cell r="A4969" t="str">
            <v>PALAGIANELLO</v>
          </cell>
          <cell r="B4969" t="str">
            <v>TA</v>
          </cell>
          <cell r="C4969" t="str">
            <v>14</v>
          </cell>
          <cell r="D4969" t="str">
            <v>74018</v>
          </cell>
          <cell r="E4969" t="str">
            <v>G251</v>
          </cell>
        </row>
        <row r="4970">
          <cell r="A4970" t="str">
            <v>PALAGIANO</v>
          </cell>
          <cell r="B4970" t="str">
            <v>TA</v>
          </cell>
          <cell r="C4970" t="str">
            <v>14</v>
          </cell>
          <cell r="D4970" t="str">
            <v>74019</v>
          </cell>
          <cell r="E4970" t="str">
            <v>G252</v>
          </cell>
        </row>
        <row r="4971">
          <cell r="A4971" t="str">
            <v>PALAGONIA</v>
          </cell>
          <cell r="B4971" t="str">
            <v>CT</v>
          </cell>
          <cell r="C4971" t="str">
            <v>16</v>
          </cell>
          <cell r="D4971" t="str">
            <v>95046</v>
          </cell>
          <cell r="E4971" t="str">
            <v>G253</v>
          </cell>
        </row>
        <row r="4972">
          <cell r="A4972" t="str">
            <v>PALAIA</v>
          </cell>
          <cell r="B4972" t="str">
            <v>PI</v>
          </cell>
          <cell r="C4972" t="str">
            <v>17</v>
          </cell>
          <cell r="D4972" t="str">
            <v>56036</v>
          </cell>
          <cell r="E4972" t="str">
            <v>G254</v>
          </cell>
        </row>
        <row r="4973">
          <cell r="A4973" t="str">
            <v>PALANZANO</v>
          </cell>
          <cell r="B4973" t="str">
            <v>PR</v>
          </cell>
          <cell r="C4973" t="str">
            <v>06</v>
          </cell>
          <cell r="D4973" t="str">
            <v>43025</v>
          </cell>
          <cell r="E4973" t="str">
            <v>G255</v>
          </cell>
        </row>
        <row r="4974">
          <cell r="A4974" t="str">
            <v>PALATA</v>
          </cell>
          <cell r="B4974" t="str">
            <v>CB</v>
          </cell>
          <cell r="C4974" t="str">
            <v>12</v>
          </cell>
          <cell r="D4974" t="str">
            <v>86037</v>
          </cell>
          <cell r="E4974" t="str">
            <v>G257</v>
          </cell>
        </row>
        <row r="4975">
          <cell r="A4975" t="str">
            <v>PALAU</v>
          </cell>
          <cell r="B4975" t="str">
            <v>SS</v>
          </cell>
          <cell r="C4975" t="str">
            <v>15</v>
          </cell>
          <cell r="D4975" t="str">
            <v>07020</v>
          </cell>
          <cell r="E4975" t="str">
            <v>G258</v>
          </cell>
        </row>
        <row r="4976">
          <cell r="A4976" t="str">
            <v>PALAZZAGO</v>
          </cell>
          <cell r="B4976" t="str">
            <v>BG</v>
          </cell>
          <cell r="C4976" t="str">
            <v>10</v>
          </cell>
          <cell r="D4976" t="str">
            <v>24030</v>
          </cell>
          <cell r="E4976" t="str">
            <v>G259</v>
          </cell>
        </row>
        <row r="4977">
          <cell r="A4977" t="str">
            <v>PALAZZO ADRIANO</v>
          </cell>
          <cell r="B4977" t="str">
            <v>PA</v>
          </cell>
          <cell r="C4977" t="str">
            <v>16</v>
          </cell>
          <cell r="D4977" t="str">
            <v>90030</v>
          </cell>
          <cell r="E4977" t="str">
            <v>G263</v>
          </cell>
        </row>
        <row r="4978">
          <cell r="A4978" t="str">
            <v>PALAZZO CANAVESE</v>
          </cell>
          <cell r="B4978" t="str">
            <v>TO</v>
          </cell>
          <cell r="C4978" t="str">
            <v>13</v>
          </cell>
          <cell r="D4978" t="str">
            <v>10010</v>
          </cell>
          <cell r="E4978" t="str">
            <v>G262</v>
          </cell>
        </row>
        <row r="4979">
          <cell r="A4979" t="str">
            <v>PALAZZO PIGNANO</v>
          </cell>
          <cell r="B4979" t="str">
            <v>CR</v>
          </cell>
          <cell r="C4979" t="str">
            <v>10</v>
          </cell>
          <cell r="D4979" t="str">
            <v>26020</v>
          </cell>
          <cell r="E4979" t="str">
            <v>G260</v>
          </cell>
        </row>
        <row r="4980">
          <cell r="A4980" t="str">
            <v>PALAZZO SAN GERVASIO</v>
          </cell>
          <cell r="B4980" t="str">
            <v>PZ</v>
          </cell>
          <cell r="C4980" t="str">
            <v>02</v>
          </cell>
          <cell r="D4980" t="str">
            <v>85026</v>
          </cell>
          <cell r="E4980" t="str">
            <v>G261</v>
          </cell>
        </row>
        <row r="4981">
          <cell r="A4981" t="str">
            <v>PALAZZOLO ACREIDE</v>
          </cell>
          <cell r="B4981" t="str">
            <v>SR</v>
          </cell>
          <cell r="C4981" t="str">
            <v>16</v>
          </cell>
          <cell r="D4981" t="str">
            <v>96010</v>
          </cell>
          <cell r="E4981" t="str">
            <v>G267</v>
          </cell>
        </row>
        <row r="4982">
          <cell r="A4982" t="str">
            <v>PALAZZOLO DELLO STELLA</v>
          </cell>
          <cell r="B4982" t="str">
            <v>UD</v>
          </cell>
          <cell r="C4982" t="str">
            <v>07</v>
          </cell>
          <cell r="D4982" t="str">
            <v>33056</v>
          </cell>
          <cell r="E4982" t="str">
            <v>G268</v>
          </cell>
        </row>
        <row r="4983">
          <cell r="A4983" t="str">
            <v>PALAZZOLO SULL'OGLIO</v>
          </cell>
          <cell r="B4983" t="str">
            <v>BS</v>
          </cell>
          <cell r="C4983" t="str">
            <v>10</v>
          </cell>
          <cell r="D4983" t="str">
            <v>25036</v>
          </cell>
          <cell r="E4983" t="str">
            <v>G264</v>
          </cell>
        </row>
        <row r="4984">
          <cell r="A4984" t="str">
            <v>PALAZZOLO VERCELLESE</v>
          </cell>
          <cell r="B4984" t="str">
            <v>VC</v>
          </cell>
          <cell r="C4984" t="str">
            <v>13</v>
          </cell>
          <cell r="D4984" t="str">
            <v>13040</v>
          </cell>
          <cell r="E4984" t="str">
            <v>G266</v>
          </cell>
        </row>
        <row r="4985">
          <cell r="A4985" t="str">
            <v>PALAZZUOLO SUL SENIO</v>
          </cell>
          <cell r="B4985" t="str">
            <v>FI</v>
          </cell>
          <cell r="C4985" t="str">
            <v>17</v>
          </cell>
          <cell r="D4985" t="str">
            <v>50035</v>
          </cell>
          <cell r="E4985" t="str">
            <v>G270</v>
          </cell>
        </row>
        <row r="4986">
          <cell r="A4986" t="str">
            <v>PALENA</v>
          </cell>
          <cell r="B4986" t="str">
            <v>CH</v>
          </cell>
          <cell r="C4986" t="str">
            <v>01</v>
          </cell>
          <cell r="D4986" t="str">
            <v>66017</v>
          </cell>
          <cell r="E4986" t="str">
            <v>G271</v>
          </cell>
        </row>
        <row r="4987">
          <cell r="A4987" t="str">
            <v>PALERMITI</v>
          </cell>
          <cell r="B4987" t="str">
            <v>CZ</v>
          </cell>
          <cell r="C4987" t="str">
            <v>04</v>
          </cell>
          <cell r="D4987" t="str">
            <v>88020</v>
          </cell>
          <cell r="E4987" t="str">
            <v>G272</v>
          </cell>
        </row>
        <row r="4988">
          <cell r="A4988" t="str">
            <v>PALERMO</v>
          </cell>
          <cell r="B4988" t="str">
            <v>PA</v>
          </cell>
          <cell r="C4988" t="str">
            <v>16</v>
          </cell>
          <cell r="D4988" t="str">
            <v>90100</v>
          </cell>
          <cell r="E4988" t="str">
            <v>G273</v>
          </cell>
        </row>
        <row r="4989">
          <cell r="A4989" t="str">
            <v>PALESTRINA</v>
          </cell>
          <cell r="B4989" t="str">
            <v>RM</v>
          </cell>
          <cell r="C4989" t="str">
            <v>08</v>
          </cell>
          <cell r="D4989" t="str">
            <v>00036</v>
          </cell>
          <cell r="E4989" t="str">
            <v>G274</v>
          </cell>
        </row>
        <row r="4990">
          <cell r="A4990" t="str">
            <v>PALESTRO</v>
          </cell>
          <cell r="B4990" t="str">
            <v>PV</v>
          </cell>
          <cell r="C4990" t="str">
            <v>10</v>
          </cell>
          <cell r="D4990" t="str">
            <v>27030</v>
          </cell>
          <cell r="E4990" t="str">
            <v>G275</v>
          </cell>
        </row>
        <row r="4991">
          <cell r="A4991" t="str">
            <v>PALIANO</v>
          </cell>
          <cell r="B4991" t="str">
            <v>FR</v>
          </cell>
          <cell r="C4991" t="str">
            <v>08</v>
          </cell>
          <cell r="D4991" t="str">
            <v>03018</v>
          </cell>
          <cell r="E4991" t="str">
            <v>G276</v>
          </cell>
        </row>
        <row r="4992">
          <cell r="A4992" t="str">
            <v>PALIZZI</v>
          </cell>
          <cell r="B4992" t="str">
            <v>RC</v>
          </cell>
          <cell r="C4992" t="str">
            <v>04</v>
          </cell>
          <cell r="D4992" t="str">
            <v>89030</v>
          </cell>
          <cell r="E4992" t="str">
            <v>G277</v>
          </cell>
        </row>
        <row r="4993">
          <cell r="A4993" t="str">
            <v>PALLAGORIO</v>
          </cell>
          <cell r="B4993" t="str">
            <v>KR</v>
          </cell>
          <cell r="C4993" t="str">
            <v>04</v>
          </cell>
          <cell r="D4993" t="str">
            <v>88818</v>
          </cell>
          <cell r="E4993" t="str">
            <v>G278</v>
          </cell>
        </row>
        <row r="4994">
          <cell r="A4994" t="str">
            <v>PALLANZENO</v>
          </cell>
          <cell r="B4994" t="str">
            <v>VB</v>
          </cell>
          <cell r="C4994" t="str">
            <v>13</v>
          </cell>
          <cell r="D4994" t="str">
            <v>28884</v>
          </cell>
          <cell r="E4994" t="str">
            <v>G280</v>
          </cell>
        </row>
        <row r="4995">
          <cell r="A4995" t="str">
            <v>PALLARE</v>
          </cell>
          <cell r="B4995" t="str">
            <v>SV</v>
          </cell>
          <cell r="C4995" t="str">
            <v>09</v>
          </cell>
          <cell r="D4995" t="str">
            <v>17040</v>
          </cell>
          <cell r="E4995" t="str">
            <v>G281</v>
          </cell>
        </row>
        <row r="4996">
          <cell r="A4996" t="str">
            <v>PALMA CAMPANIA</v>
          </cell>
          <cell r="B4996" t="str">
            <v>NA</v>
          </cell>
          <cell r="C4996" t="str">
            <v>05</v>
          </cell>
          <cell r="D4996" t="str">
            <v>80036</v>
          </cell>
          <cell r="E4996" t="str">
            <v>G283</v>
          </cell>
        </row>
        <row r="4997">
          <cell r="A4997" t="str">
            <v>PALMA DI MONTECHIARO</v>
          </cell>
          <cell r="B4997" t="str">
            <v>AG</v>
          </cell>
          <cell r="C4997" t="str">
            <v>16</v>
          </cell>
          <cell r="D4997" t="str">
            <v>92020</v>
          </cell>
          <cell r="E4997" t="str">
            <v>G282</v>
          </cell>
        </row>
        <row r="4998">
          <cell r="A4998" t="str">
            <v>PALMANOVA</v>
          </cell>
          <cell r="B4998" t="str">
            <v>UD</v>
          </cell>
          <cell r="C4998" t="str">
            <v>07</v>
          </cell>
          <cell r="D4998" t="str">
            <v>33057</v>
          </cell>
          <cell r="E4998" t="str">
            <v>G284</v>
          </cell>
        </row>
        <row r="4999">
          <cell r="A4999" t="str">
            <v>PALMARIGGI</v>
          </cell>
          <cell r="B4999" t="str">
            <v>LE</v>
          </cell>
          <cell r="C4999" t="str">
            <v>14</v>
          </cell>
          <cell r="D4999" t="str">
            <v>73020</v>
          </cell>
          <cell r="E4999" t="str">
            <v>G285</v>
          </cell>
        </row>
        <row r="5000">
          <cell r="A5000" t="str">
            <v>PALMAS ARBOREA</v>
          </cell>
          <cell r="B5000" t="str">
            <v>OR</v>
          </cell>
          <cell r="C5000" t="str">
            <v>15</v>
          </cell>
          <cell r="D5000" t="str">
            <v>09090</v>
          </cell>
          <cell r="E5000" t="str">
            <v>G286</v>
          </cell>
        </row>
        <row r="5001">
          <cell r="A5001" t="str">
            <v>PALMI</v>
          </cell>
          <cell r="B5001" t="str">
            <v>RC</v>
          </cell>
          <cell r="C5001" t="str">
            <v>04</v>
          </cell>
          <cell r="D5001" t="str">
            <v>89015</v>
          </cell>
          <cell r="E5001" t="str">
            <v>G288</v>
          </cell>
        </row>
        <row r="5002">
          <cell r="A5002" t="str">
            <v>PALMIANO</v>
          </cell>
          <cell r="B5002" t="str">
            <v>AP</v>
          </cell>
          <cell r="C5002" t="str">
            <v>11</v>
          </cell>
          <cell r="D5002" t="str">
            <v>63040</v>
          </cell>
          <cell r="E5002" t="str">
            <v>G289</v>
          </cell>
        </row>
        <row r="5003">
          <cell r="A5003" t="str">
            <v>PALMOLI</v>
          </cell>
          <cell r="B5003" t="str">
            <v>CH</v>
          </cell>
          <cell r="C5003" t="str">
            <v>01</v>
          </cell>
          <cell r="D5003" t="str">
            <v>66050</v>
          </cell>
          <cell r="E5003" t="str">
            <v>G290</v>
          </cell>
        </row>
        <row r="5004">
          <cell r="A5004" t="str">
            <v>PALO DEL COLLE</v>
          </cell>
          <cell r="B5004" t="str">
            <v>BA</v>
          </cell>
          <cell r="C5004" t="str">
            <v>14</v>
          </cell>
          <cell r="D5004" t="str">
            <v>70027</v>
          </cell>
          <cell r="E5004" t="str">
            <v>G291</v>
          </cell>
        </row>
        <row r="5005">
          <cell r="A5005" t="str">
            <v>PALOMBARA SABINA</v>
          </cell>
          <cell r="B5005" t="str">
            <v>RM</v>
          </cell>
          <cell r="C5005" t="str">
            <v>08</v>
          </cell>
          <cell r="D5005" t="str">
            <v>00018</v>
          </cell>
          <cell r="E5005" t="str">
            <v>G293</v>
          </cell>
        </row>
        <row r="5006">
          <cell r="A5006" t="str">
            <v>PALOMBARO</v>
          </cell>
          <cell r="B5006" t="str">
            <v>CH</v>
          </cell>
          <cell r="C5006" t="str">
            <v>01</v>
          </cell>
          <cell r="D5006" t="str">
            <v>66010</v>
          </cell>
          <cell r="E5006" t="str">
            <v>G294</v>
          </cell>
        </row>
        <row r="5007">
          <cell r="A5007" t="str">
            <v>PALOMONTE</v>
          </cell>
          <cell r="B5007" t="str">
            <v>SA</v>
          </cell>
          <cell r="C5007" t="str">
            <v>05</v>
          </cell>
          <cell r="D5007" t="str">
            <v>84020</v>
          </cell>
          <cell r="E5007" t="str">
            <v>G292</v>
          </cell>
        </row>
        <row r="5008">
          <cell r="A5008" t="str">
            <v>PALOSCO</v>
          </cell>
          <cell r="B5008" t="str">
            <v>BG</v>
          </cell>
          <cell r="C5008" t="str">
            <v>10</v>
          </cell>
          <cell r="D5008" t="str">
            <v>24050</v>
          </cell>
          <cell r="E5008" t="str">
            <v>G295</v>
          </cell>
        </row>
        <row r="5009">
          <cell r="A5009" t="str">
            <v>PALU'</v>
          </cell>
          <cell r="B5009" t="str">
            <v>VR</v>
          </cell>
          <cell r="C5009" t="str">
            <v>21</v>
          </cell>
          <cell r="D5009" t="str">
            <v>37050</v>
          </cell>
          <cell r="E5009" t="str">
            <v>G297</v>
          </cell>
        </row>
        <row r="5010">
          <cell r="A5010" t="str">
            <v>PALU' DEL FERSINA</v>
          </cell>
          <cell r="B5010" t="str">
            <v>TN</v>
          </cell>
          <cell r="C5010" t="str">
            <v>18</v>
          </cell>
          <cell r="D5010" t="str">
            <v>38050</v>
          </cell>
          <cell r="E5010" t="str">
            <v>G296</v>
          </cell>
        </row>
        <row r="5011">
          <cell r="A5011" t="str">
            <v>PALUDI</v>
          </cell>
          <cell r="B5011" t="str">
            <v>CS</v>
          </cell>
          <cell r="C5011" t="str">
            <v>04</v>
          </cell>
          <cell r="D5011" t="str">
            <v>87060</v>
          </cell>
          <cell r="E5011" t="str">
            <v>G298</v>
          </cell>
        </row>
        <row r="5012">
          <cell r="A5012" t="str">
            <v>PALUZZA</v>
          </cell>
          <cell r="B5012" t="str">
            <v>UD</v>
          </cell>
          <cell r="C5012" t="str">
            <v>07</v>
          </cell>
          <cell r="D5012" t="str">
            <v>33026</v>
          </cell>
          <cell r="E5012" t="str">
            <v>G300</v>
          </cell>
        </row>
        <row r="5013">
          <cell r="A5013" t="str">
            <v>PAMPARATO</v>
          </cell>
          <cell r="B5013" t="str">
            <v>CN</v>
          </cell>
          <cell r="C5013" t="str">
            <v>13</v>
          </cell>
          <cell r="D5013" t="str">
            <v>12087</v>
          </cell>
          <cell r="E5013" t="str">
            <v>G302</v>
          </cell>
        </row>
        <row r="5014">
          <cell r="A5014" t="str">
            <v>PANCALIERI</v>
          </cell>
          <cell r="B5014" t="str">
            <v>TO</v>
          </cell>
          <cell r="C5014" t="str">
            <v>13</v>
          </cell>
          <cell r="D5014" t="str">
            <v>10060</v>
          </cell>
          <cell r="E5014" t="str">
            <v>G303</v>
          </cell>
        </row>
        <row r="5015">
          <cell r="A5015" t="str">
            <v>PANCARANA</v>
          </cell>
          <cell r="B5015" t="str">
            <v>PV</v>
          </cell>
          <cell r="C5015" t="str">
            <v>10</v>
          </cell>
          <cell r="D5015" t="str">
            <v>27050</v>
          </cell>
          <cell r="E5015" t="str">
            <v>G304</v>
          </cell>
        </row>
        <row r="5016">
          <cell r="A5016" t="str">
            <v>PANCHIA'</v>
          </cell>
          <cell r="B5016" t="str">
            <v>TN</v>
          </cell>
          <cell r="C5016" t="str">
            <v>18</v>
          </cell>
          <cell r="D5016" t="str">
            <v>38030</v>
          </cell>
          <cell r="E5016" t="str">
            <v>G305</v>
          </cell>
        </row>
        <row r="5017">
          <cell r="A5017" t="str">
            <v>PANDINO</v>
          </cell>
          <cell r="B5017" t="str">
            <v>CR</v>
          </cell>
          <cell r="C5017" t="str">
            <v>10</v>
          </cell>
          <cell r="D5017" t="str">
            <v>26025</v>
          </cell>
          <cell r="E5017" t="str">
            <v>G306</v>
          </cell>
        </row>
        <row r="5018">
          <cell r="A5018" t="str">
            <v>PANETTIERI</v>
          </cell>
          <cell r="B5018" t="str">
            <v>CS</v>
          </cell>
          <cell r="C5018" t="str">
            <v>04</v>
          </cell>
          <cell r="D5018" t="str">
            <v>87050</v>
          </cell>
          <cell r="E5018" t="str">
            <v>G307</v>
          </cell>
        </row>
        <row r="5019">
          <cell r="A5019" t="str">
            <v>PANICALE</v>
          </cell>
          <cell r="B5019" t="str">
            <v>PG</v>
          </cell>
          <cell r="C5019" t="str">
            <v>19</v>
          </cell>
          <cell r="D5019" t="str">
            <v>06064</v>
          </cell>
          <cell r="E5019" t="str">
            <v>G308</v>
          </cell>
        </row>
        <row r="5020">
          <cell r="A5020" t="str">
            <v>PANNARANO</v>
          </cell>
          <cell r="B5020" t="str">
            <v>BN</v>
          </cell>
          <cell r="C5020" t="str">
            <v>05</v>
          </cell>
          <cell r="D5020" t="str">
            <v>82017</v>
          </cell>
          <cell r="E5020" t="str">
            <v>G311</v>
          </cell>
        </row>
        <row r="5021">
          <cell r="A5021" t="str">
            <v>PANNI</v>
          </cell>
          <cell r="B5021" t="str">
            <v>FG</v>
          </cell>
          <cell r="C5021" t="str">
            <v>14</v>
          </cell>
          <cell r="D5021" t="str">
            <v>71020</v>
          </cell>
          <cell r="E5021" t="str">
            <v>G312</v>
          </cell>
        </row>
        <row r="5022">
          <cell r="A5022" t="str">
            <v>PANTELLERIA</v>
          </cell>
          <cell r="B5022" t="str">
            <v>TP</v>
          </cell>
          <cell r="C5022" t="str">
            <v>16</v>
          </cell>
          <cell r="D5022" t="str">
            <v>91017</v>
          </cell>
          <cell r="E5022" t="str">
            <v>G315</v>
          </cell>
        </row>
        <row r="5023">
          <cell r="A5023" t="str">
            <v>PANTIGLIATE</v>
          </cell>
          <cell r="B5023" t="str">
            <v>MI</v>
          </cell>
          <cell r="C5023" t="str">
            <v>10</v>
          </cell>
          <cell r="D5023" t="str">
            <v>20090</v>
          </cell>
          <cell r="E5023" t="str">
            <v>G316</v>
          </cell>
        </row>
        <row r="5024">
          <cell r="A5024" t="str">
            <v>PAOLA</v>
          </cell>
          <cell r="B5024" t="str">
            <v>CS</v>
          </cell>
          <cell r="C5024" t="str">
            <v>04</v>
          </cell>
          <cell r="D5024" t="str">
            <v>87027</v>
          </cell>
          <cell r="E5024" t="str">
            <v>G317</v>
          </cell>
        </row>
        <row r="5025">
          <cell r="A5025" t="str">
            <v>PAOLISI</v>
          </cell>
          <cell r="B5025" t="str">
            <v>BN</v>
          </cell>
          <cell r="C5025" t="str">
            <v>05</v>
          </cell>
          <cell r="D5025" t="str">
            <v>82010</v>
          </cell>
          <cell r="E5025" t="str">
            <v>G318</v>
          </cell>
        </row>
        <row r="5026">
          <cell r="A5026" t="str">
            <v>PAPASIDERO</v>
          </cell>
          <cell r="B5026" t="str">
            <v>CS</v>
          </cell>
          <cell r="C5026" t="str">
            <v>04</v>
          </cell>
          <cell r="D5026" t="str">
            <v>87020</v>
          </cell>
          <cell r="E5026" t="str">
            <v>G320</v>
          </cell>
        </row>
        <row r="5027">
          <cell r="A5027" t="str">
            <v>PAPOZZE</v>
          </cell>
          <cell r="B5027" t="str">
            <v>RO</v>
          </cell>
          <cell r="C5027" t="str">
            <v>21</v>
          </cell>
          <cell r="D5027" t="str">
            <v>45010</v>
          </cell>
          <cell r="E5027" t="str">
            <v>G323</v>
          </cell>
        </row>
        <row r="5028">
          <cell r="A5028" t="str">
            <v>PARABIAGO</v>
          </cell>
          <cell r="B5028" t="str">
            <v>MI</v>
          </cell>
          <cell r="C5028" t="str">
            <v>10</v>
          </cell>
          <cell r="D5028" t="str">
            <v>20015</v>
          </cell>
          <cell r="E5028" t="str">
            <v>G324</v>
          </cell>
        </row>
        <row r="5029">
          <cell r="A5029" t="str">
            <v>PARABITA</v>
          </cell>
          <cell r="B5029" t="str">
            <v>LE</v>
          </cell>
          <cell r="C5029" t="str">
            <v>14</v>
          </cell>
          <cell r="D5029" t="str">
            <v>73052</v>
          </cell>
          <cell r="E5029" t="str">
            <v>G325</v>
          </cell>
        </row>
        <row r="5030">
          <cell r="A5030" t="str">
            <v>PARATICO</v>
          </cell>
          <cell r="B5030" t="str">
            <v>BS</v>
          </cell>
          <cell r="C5030" t="str">
            <v>10</v>
          </cell>
          <cell r="D5030" t="str">
            <v>25030</v>
          </cell>
          <cell r="E5030" t="str">
            <v>G327</v>
          </cell>
        </row>
        <row r="5031">
          <cell r="A5031" t="str">
            <v>PARCINES</v>
          </cell>
          <cell r="B5031" t="str">
            <v>BZ</v>
          </cell>
          <cell r="C5031" t="str">
            <v>03</v>
          </cell>
          <cell r="D5031" t="str">
            <v>39020</v>
          </cell>
          <cell r="E5031" t="str">
            <v>G328</v>
          </cell>
        </row>
        <row r="5032">
          <cell r="A5032" t="str">
            <v>PARE'</v>
          </cell>
          <cell r="B5032" t="str">
            <v>CO</v>
          </cell>
          <cell r="C5032" t="str">
            <v>10</v>
          </cell>
          <cell r="D5032" t="str">
            <v>22020</v>
          </cell>
          <cell r="E5032" t="str">
            <v>G329</v>
          </cell>
        </row>
        <row r="5033">
          <cell r="A5033" t="str">
            <v>PARELLA</v>
          </cell>
          <cell r="B5033" t="str">
            <v>TO</v>
          </cell>
          <cell r="C5033" t="str">
            <v>13</v>
          </cell>
          <cell r="D5033" t="str">
            <v>10010</v>
          </cell>
          <cell r="E5033" t="str">
            <v>G330</v>
          </cell>
        </row>
        <row r="5034">
          <cell r="A5034" t="str">
            <v>PARENTI</v>
          </cell>
          <cell r="B5034" t="str">
            <v>CS</v>
          </cell>
          <cell r="C5034" t="str">
            <v>04</v>
          </cell>
          <cell r="D5034" t="str">
            <v>87040</v>
          </cell>
          <cell r="E5034" t="str">
            <v>G331</v>
          </cell>
        </row>
        <row r="5035">
          <cell r="A5035" t="str">
            <v>PARENZO</v>
          </cell>
          <cell r="B5035" t="str">
            <v>EE</v>
          </cell>
          <cell r="C5035" t="str">
            <v/>
          </cell>
          <cell r="D5035" t="str">
            <v/>
          </cell>
          <cell r="E5035" t="str">
            <v>G332</v>
          </cell>
        </row>
        <row r="5036">
          <cell r="A5036" t="str">
            <v>PARETE</v>
          </cell>
          <cell r="B5036" t="str">
            <v>CE</v>
          </cell>
          <cell r="C5036" t="str">
            <v>05</v>
          </cell>
          <cell r="D5036" t="str">
            <v>81030</v>
          </cell>
          <cell r="E5036" t="str">
            <v>G333</v>
          </cell>
        </row>
        <row r="5037">
          <cell r="A5037" t="str">
            <v>PARETO</v>
          </cell>
          <cell r="B5037" t="str">
            <v>AL</v>
          </cell>
          <cell r="C5037" t="str">
            <v>13</v>
          </cell>
          <cell r="D5037" t="str">
            <v>15010</v>
          </cell>
          <cell r="E5037" t="str">
            <v>G334</v>
          </cell>
        </row>
        <row r="5038">
          <cell r="A5038" t="str">
            <v>PARGHELIA</v>
          </cell>
          <cell r="B5038" t="str">
            <v>VV</v>
          </cell>
          <cell r="C5038" t="str">
            <v>04</v>
          </cell>
          <cell r="D5038" t="str">
            <v>89861</v>
          </cell>
          <cell r="E5038" t="str">
            <v>G335</v>
          </cell>
        </row>
        <row r="5039">
          <cell r="A5039" t="str">
            <v>PARLASCO</v>
          </cell>
          <cell r="B5039" t="str">
            <v>LC</v>
          </cell>
          <cell r="C5039" t="str">
            <v>10</v>
          </cell>
          <cell r="D5039" t="str">
            <v>23837</v>
          </cell>
          <cell r="E5039" t="str">
            <v>G336</v>
          </cell>
        </row>
        <row r="5040">
          <cell r="A5040" t="str">
            <v>PARMA</v>
          </cell>
          <cell r="B5040" t="str">
            <v>PR</v>
          </cell>
          <cell r="C5040" t="str">
            <v>06</v>
          </cell>
          <cell r="D5040" t="str">
            <v>43100</v>
          </cell>
          <cell r="E5040" t="str">
            <v>G337</v>
          </cell>
        </row>
        <row r="5041">
          <cell r="A5041" t="str">
            <v>PARODI LIGURE</v>
          </cell>
          <cell r="B5041" t="str">
            <v>AL</v>
          </cell>
          <cell r="C5041" t="str">
            <v>13</v>
          </cell>
          <cell r="D5041" t="str">
            <v>15060</v>
          </cell>
          <cell r="E5041" t="str">
            <v>G338</v>
          </cell>
        </row>
        <row r="5042">
          <cell r="A5042" t="str">
            <v>PAROLDO</v>
          </cell>
          <cell r="B5042" t="str">
            <v>CN</v>
          </cell>
          <cell r="C5042" t="str">
            <v>13</v>
          </cell>
          <cell r="D5042" t="str">
            <v>12070</v>
          </cell>
          <cell r="E5042" t="str">
            <v>G339</v>
          </cell>
        </row>
        <row r="5043">
          <cell r="A5043" t="str">
            <v>PAROLISE</v>
          </cell>
          <cell r="B5043" t="str">
            <v>AV</v>
          </cell>
          <cell r="C5043" t="str">
            <v>05</v>
          </cell>
          <cell r="D5043" t="str">
            <v>83050</v>
          </cell>
          <cell r="E5043" t="str">
            <v>G340</v>
          </cell>
        </row>
        <row r="5044">
          <cell r="A5044" t="str">
            <v>PARONA</v>
          </cell>
          <cell r="B5044" t="str">
            <v>PV</v>
          </cell>
          <cell r="C5044" t="str">
            <v>10</v>
          </cell>
          <cell r="D5044" t="str">
            <v>27020</v>
          </cell>
          <cell r="E5044" t="str">
            <v>G342</v>
          </cell>
        </row>
        <row r="5045">
          <cell r="A5045" t="str">
            <v>PARRANO</v>
          </cell>
          <cell r="B5045" t="str">
            <v>TR</v>
          </cell>
          <cell r="C5045" t="str">
            <v>19</v>
          </cell>
          <cell r="D5045" t="str">
            <v>05010</v>
          </cell>
          <cell r="E5045" t="str">
            <v>G344</v>
          </cell>
        </row>
        <row r="5046">
          <cell r="A5046" t="str">
            <v>PARRE</v>
          </cell>
          <cell r="B5046" t="str">
            <v>BG</v>
          </cell>
          <cell r="C5046" t="str">
            <v>10</v>
          </cell>
          <cell r="D5046" t="str">
            <v>24020</v>
          </cell>
          <cell r="E5046" t="str">
            <v>G346</v>
          </cell>
        </row>
        <row r="5047">
          <cell r="A5047" t="str">
            <v>PARTANNA</v>
          </cell>
          <cell r="B5047" t="str">
            <v>TP</v>
          </cell>
          <cell r="C5047" t="str">
            <v>16</v>
          </cell>
          <cell r="D5047" t="str">
            <v>91028</v>
          </cell>
          <cell r="E5047" t="str">
            <v>G347</v>
          </cell>
        </row>
        <row r="5048">
          <cell r="A5048" t="str">
            <v>PARTINICO</v>
          </cell>
          <cell r="B5048" t="str">
            <v>PA</v>
          </cell>
          <cell r="C5048" t="str">
            <v>16</v>
          </cell>
          <cell r="D5048" t="str">
            <v>90047</v>
          </cell>
          <cell r="E5048" t="str">
            <v>G348</v>
          </cell>
        </row>
        <row r="5049">
          <cell r="A5049" t="str">
            <v>PARUZZARO</v>
          </cell>
          <cell r="B5049" t="str">
            <v>NO</v>
          </cell>
          <cell r="C5049" t="str">
            <v>13</v>
          </cell>
          <cell r="D5049" t="str">
            <v>28040</v>
          </cell>
          <cell r="E5049" t="str">
            <v>G349</v>
          </cell>
        </row>
        <row r="5050">
          <cell r="A5050" t="str">
            <v>PARZANICA</v>
          </cell>
          <cell r="B5050" t="str">
            <v>BG</v>
          </cell>
          <cell r="C5050" t="str">
            <v>10</v>
          </cell>
          <cell r="D5050" t="str">
            <v>24060</v>
          </cell>
          <cell r="E5050" t="str">
            <v>G350</v>
          </cell>
        </row>
        <row r="5051">
          <cell r="A5051" t="str">
            <v>PASIAN DI PRATO</v>
          </cell>
          <cell r="B5051" t="str">
            <v>UD</v>
          </cell>
          <cell r="C5051" t="str">
            <v>07</v>
          </cell>
          <cell r="D5051" t="str">
            <v>33037</v>
          </cell>
          <cell r="E5051" t="str">
            <v>G352</v>
          </cell>
        </row>
        <row r="5052">
          <cell r="A5052" t="str">
            <v>PASIANO DI PORDENONE</v>
          </cell>
          <cell r="B5052" t="str">
            <v>PN</v>
          </cell>
          <cell r="C5052" t="str">
            <v>07</v>
          </cell>
          <cell r="D5052" t="str">
            <v>33087</v>
          </cell>
          <cell r="E5052" t="str">
            <v>G353</v>
          </cell>
        </row>
        <row r="5053">
          <cell r="A5053" t="str">
            <v>PASPARDO</v>
          </cell>
          <cell r="B5053" t="str">
            <v>BS</v>
          </cell>
          <cell r="C5053" t="str">
            <v>10</v>
          </cell>
          <cell r="D5053" t="str">
            <v>25050</v>
          </cell>
          <cell r="E5053" t="str">
            <v>G354</v>
          </cell>
        </row>
        <row r="5054">
          <cell r="A5054" t="str">
            <v>PASSERANO MARMORITO</v>
          </cell>
          <cell r="B5054" t="str">
            <v>AT</v>
          </cell>
          <cell r="C5054" t="str">
            <v>13</v>
          </cell>
          <cell r="D5054" t="str">
            <v>14020</v>
          </cell>
          <cell r="E5054" t="str">
            <v>G358</v>
          </cell>
        </row>
        <row r="5055">
          <cell r="A5055" t="str">
            <v>PASSIGNANO SUL TRASIMENO</v>
          </cell>
          <cell r="B5055" t="str">
            <v>PG</v>
          </cell>
          <cell r="C5055" t="str">
            <v>19</v>
          </cell>
          <cell r="D5055" t="str">
            <v>06065</v>
          </cell>
          <cell r="E5055" t="str">
            <v>G359</v>
          </cell>
        </row>
        <row r="5056">
          <cell r="A5056" t="str">
            <v>PASSIRANO</v>
          </cell>
          <cell r="B5056" t="str">
            <v>BS</v>
          </cell>
          <cell r="C5056" t="str">
            <v>10</v>
          </cell>
          <cell r="D5056" t="str">
            <v>25050</v>
          </cell>
          <cell r="E5056" t="str">
            <v>G361</v>
          </cell>
        </row>
        <row r="5057">
          <cell r="A5057" t="str">
            <v>PASTENA</v>
          </cell>
          <cell r="B5057" t="str">
            <v>FR</v>
          </cell>
          <cell r="C5057" t="str">
            <v>08</v>
          </cell>
          <cell r="D5057" t="str">
            <v>03020</v>
          </cell>
          <cell r="E5057" t="str">
            <v>G362</v>
          </cell>
        </row>
        <row r="5058">
          <cell r="A5058" t="str">
            <v>PASTORANO</v>
          </cell>
          <cell r="B5058" t="str">
            <v>CE</v>
          </cell>
          <cell r="C5058" t="str">
            <v>05</v>
          </cell>
          <cell r="D5058" t="str">
            <v>81050</v>
          </cell>
          <cell r="E5058" t="str">
            <v>G364</v>
          </cell>
        </row>
        <row r="5059">
          <cell r="A5059" t="str">
            <v>PASTRENGO</v>
          </cell>
          <cell r="B5059" t="str">
            <v>VR</v>
          </cell>
          <cell r="C5059" t="str">
            <v>21</v>
          </cell>
          <cell r="D5059" t="str">
            <v>37010</v>
          </cell>
          <cell r="E5059" t="str">
            <v>G365</v>
          </cell>
        </row>
        <row r="5060">
          <cell r="A5060" t="str">
            <v>PASTURANA</v>
          </cell>
          <cell r="B5060" t="str">
            <v>AL</v>
          </cell>
          <cell r="C5060" t="str">
            <v>13</v>
          </cell>
          <cell r="D5060" t="str">
            <v>15060</v>
          </cell>
          <cell r="E5060" t="str">
            <v>G367</v>
          </cell>
        </row>
        <row r="5061">
          <cell r="A5061" t="str">
            <v>PASTURO</v>
          </cell>
          <cell r="B5061" t="str">
            <v>LC</v>
          </cell>
          <cell r="C5061" t="str">
            <v>10</v>
          </cell>
          <cell r="D5061" t="str">
            <v>23818</v>
          </cell>
          <cell r="E5061" t="str">
            <v>G368</v>
          </cell>
        </row>
        <row r="5062">
          <cell r="A5062" t="str">
            <v>PATERNO</v>
          </cell>
          <cell r="B5062" t="str">
            <v>PZ</v>
          </cell>
          <cell r="C5062" t="str">
            <v>02</v>
          </cell>
          <cell r="D5062" t="str">
            <v>85050</v>
          </cell>
          <cell r="E5062" t="str">
            <v>M269</v>
          </cell>
        </row>
        <row r="5063">
          <cell r="A5063" t="str">
            <v>PATERNO'</v>
          </cell>
          <cell r="B5063" t="str">
            <v>CT</v>
          </cell>
          <cell r="C5063" t="str">
            <v>16</v>
          </cell>
          <cell r="D5063" t="str">
            <v>95047</v>
          </cell>
          <cell r="E5063" t="str">
            <v>G371</v>
          </cell>
        </row>
        <row r="5064">
          <cell r="A5064" t="str">
            <v>PATERNO CALABRO</v>
          </cell>
          <cell r="B5064" t="str">
            <v>CS</v>
          </cell>
          <cell r="C5064" t="str">
            <v>04</v>
          </cell>
          <cell r="D5064" t="str">
            <v>87040</v>
          </cell>
          <cell r="E5064" t="str">
            <v>G372</v>
          </cell>
        </row>
        <row r="5065">
          <cell r="A5065" t="str">
            <v>PATERNOPOLI</v>
          </cell>
          <cell r="B5065" t="str">
            <v>AV</v>
          </cell>
          <cell r="C5065" t="str">
            <v>05</v>
          </cell>
          <cell r="D5065" t="str">
            <v>83052</v>
          </cell>
          <cell r="E5065" t="str">
            <v>G370</v>
          </cell>
        </row>
        <row r="5066">
          <cell r="A5066" t="str">
            <v>PATRICA</v>
          </cell>
          <cell r="B5066" t="str">
            <v>FR</v>
          </cell>
          <cell r="C5066" t="str">
            <v>08</v>
          </cell>
          <cell r="D5066" t="str">
            <v>03010</v>
          </cell>
          <cell r="E5066" t="str">
            <v>G374</v>
          </cell>
        </row>
        <row r="5067">
          <cell r="A5067" t="str">
            <v>PATTADA</v>
          </cell>
          <cell r="B5067" t="str">
            <v>SS</v>
          </cell>
          <cell r="C5067" t="str">
            <v>15</v>
          </cell>
          <cell r="D5067" t="str">
            <v>07016</v>
          </cell>
          <cell r="E5067" t="str">
            <v>G376</v>
          </cell>
        </row>
        <row r="5068">
          <cell r="A5068" t="str">
            <v>PATTI</v>
          </cell>
          <cell r="B5068" t="str">
            <v>ME</v>
          </cell>
          <cell r="C5068" t="str">
            <v>16</v>
          </cell>
          <cell r="D5068" t="str">
            <v>98066</v>
          </cell>
          <cell r="E5068" t="str">
            <v>G377</v>
          </cell>
        </row>
        <row r="5069">
          <cell r="A5069" t="str">
            <v>PATU'</v>
          </cell>
          <cell r="B5069" t="str">
            <v>LE</v>
          </cell>
          <cell r="C5069" t="str">
            <v>14</v>
          </cell>
          <cell r="D5069" t="str">
            <v>73053</v>
          </cell>
          <cell r="E5069" t="str">
            <v>G378</v>
          </cell>
        </row>
        <row r="5070">
          <cell r="A5070" t="str">
            <v>PAU</v>
          </cell>
          <cell r="B5070" t="str">
            <v>OR</v>
          </cell>
          <cell r="C5070" t="str">
            <v>15</v>
          </cell>
          <cell r="D5070" t="str">
            <v>09090</v>
          </cell>
          <cell r="E5070" t="str">
            <v>G379</v>
          </cell>
        </row>
        <row r="5071">
          <cell r="A5071" t="str">
            <v>PAULARO</v>
          </cell>
          <cell r="B5071" t="str">
            <v>UD</v>
          </cell>
          <cell r="C5071" t="str">
            <v>07</v>
          </cell>
          <cell r="D5071" t="str">
            <v>33027</v>
          </cell>
          <cell r="E5071" t="str">
            <v>G381</v>
          </cell>
        </row>
        <row r="5072">
          <cell r="A5072" t="str">
            <v>PAULI ARBAREI</v>
          </cell>
          <cell r="B5072" t="str">
            <v>CA</v>
          </cell>
          <cell r="C5072" t="str">
            <v>15</v>
          </cell>
          <cell r="D5072" t="str">
            <v>09020</v>
          </cell>
          <cell r="E5072" t="str">
            <v>G382</v>
          </cell>
        </row>
        <row r="5073">
          <cell r="A5073" t="str">
            <v>PAULILATINO</v>
          </cell>
          <cell r="B5073" t="str">
            <v>OR</v>
          </cell>
          <cell r="C5073" t="str">
            <v>15</v>
          </cell>
          <cell r="D5073" t="str">
            <v>09070</v>
          </cell>
          <cell r="E5073" t="str">
            <v>G384</v>
          </cell>
        </row>
        <row r="5074">
          <cell r="A5074" t="str">
            <v>PAULLO</v>
          </cell>
          <cell r="B5074" t="str">
            <v>MI</v>
          </cell>
          <cell r="C5074" t="str">
            <v>10</v>
          </cell>
          <cell r="D5074" t="str">
            <v>20067</v>
          </cell>
          <cell r="E5074" t="str">
            <v>G385</v>
          </cell>
        </row>
        <row r="5075">
          <cell r="A5075" t="str">
            <v>PAUPISI</v>
          </cell>
          <cell r="B5075" t="str">
            <v>BN</v>
          </cell>
          <cell r="C5075" t="str">
            <v>05</v>
          </cell>
          <cell r="D5075" t="str">
            <v>82030</v>
          </cell>
          <cell r="E5075" t="str">
            <v>G386</v>
          </cell>
        </row>
        <row r="5076">
          <cell r="A5076" t="str">
            <v>PAVAROLO</v>
          </cell>
          <cell r="B5076" t="str">
            <v>TO</v>
          </cell>
          <cell r="C5076" t="str">
            <v>13</v>
          </cell>
          <cell r="D5076" t="str">
            <v>10020</v>
          </cell>
          <cell r="E5076" t="str">
            <v>G387</v>
          </cell>
        </row>
        <row r="5077">
          <cell r="A5077" t="str">
            <v>PAVIA</v>
          </cell>
          <cell r="B5077" t="str">
            <v>PV</v>
          </cell>
          <cell r="C5077" t="str">
            <v>10</v>
          </cell>
          <cell r="D5077" t="str">
            <v>27100</v>
          </cell>
          <cell r="E5077" t="str">
            <v>G388</v>
          </cell>
        </row>
        <row r="5078">
          <cell r="A5078" t="str">
            <v>PAVIA DI UDINE</v>
          </cell>
          <cell r="B5078" t="str">
            <v>UD</v>
          </cell>
          <cell r="C5078" t="str">
            <v>07</v>
          </cell>
          <cell r="D5078" t="str">
            <v>33050</v>
          </cell>
          <cell r="E5078" t="str">
            <v>G389</v>
          </cell>
        </row>
        <row r="5079">
          <cell r="A5079" t="str">
            <v>PAVONE CANAVESE</v>
          </cell>
          <cell r="B5079" t="str">
            <v>TO</v>
          </cell>
          <cell r="C5079" t="str">
            <v>13</v>
          </cell>
          <cell r="D5079" t="str">
            <v>10018</v>
          </cell>
          <cell r="E5079" t="str">
            <v>G392</v>
          </cell>
        </row>
        <row r="5080">
          <cell r="A5080" t="str">
            <v>PAVONE DEL MELLA</v>
          </cell>
          <cell r="B5080" t="str">
            <v>BS</v>
          </cell>
          <cell r="C5080" t="str">
            <v>10</v>
          </cell>
          <cell r="D5080" t="str">
            <v>25020</v>
          </cell>
          <cell r="E5080" t="str">
            <v>G391</v>
          </cell>
        </row>
        <row r="5081">
          <cell r="A5081" t="str">
            <v>PAVULLO NEL FRIGNANO</v>
          </cell>
          <cell r="B5081" t="str">
            <v>MO</v>
          </cell>
          <cell r="C5081" t="str">
            <v>06</v>
          </cell>
          <cell r="D5081" t="str">
            <v>41026</v>
          </cell>
          <cell r="E5081" t="str">
            <v>G393</v>
          </cell>
        </row>
        <row r="5082">
          <cell r="A5082" t="str">
            <v>PAZZANO</v>
          </cell>
          <cell r="B5082" t="str">
            <v>RC</v>
          </cell>
          <cell r="C5082" t="str">
            <v>04</v>
          </cell>
          <cell r="D5082" t="str">
            <v>89040</v>
          </cell>
          <cell r="E5082" t="str">
            <v>G394</v>
          </cell>
        </row>
        <row r="5083">
          <cell r="A5083" t="str">
            <v>PECCIOLI</v>
          </cell>
          <cell r="B5083" t="str">
            <v>PI</v>
          </cell>
          <cell r="C5083" t="str">
            <v>17</v>
          </cell>
          <cell r="D5083" t="str">
            <v>56037</v>
          </cell>
          <cell r="E5083" t="str">
            <v>G395</v>
          </cell>
        </row>
        <row r="5084">
          <cell r="A5084" t="str">
            <v>PECCO</v>
          </cell>
          <cell r="B5084" t="str">
            <v>TO</v>
          </cell>
          <cell r="C5084" t="str">
            <v>13</v>
          </cell>
          <cell r="D5084" t="str">
            <v>10080</v>
          </cell>
          <cell r="E5084" t="str">
            <v>G396</v>
          </cell>
        </row>
        <row r="5085">
          <cell r="A5085" t="str">
            <v>PECETTO DI VALENZA</v>
          </cell>
          <cell r="B5085" t="str">
            <v>AL</v>
          </cell>
          <cell r="C5085" t="str">
            <v>13</v>
          </cell>
          <cell r="D5085" t="str">
            <v>15040</v>
          </cell>
          <cell r="E5085" t="str">
            <v>G397</v>
          </cell>
        </row>
        <row r="5086">
          <cell r="A5086" t="str">
            <v>PECETTO TORINESE</v>
          </cell>
          <cell r="B5086" t="str">
            <v>TO</v>
          </cell>
          <cell r="C5086" t="str">
            <v>13</v>
          </cell>
          <cell r="D5086" t="str">
            <v>10020</v>
          </cell>
          <cell r="E5086" t="str">
            <v>G398</v>
          </cell>
        </row>
        <row r="5087">
          <cell r="A5087" t="str">
            <v>PECORARA</v>
          </cell>
          <cell r="B5087" t="str">
            <v>PC</v>
          </cell>
          <cell r="C5087" t="str">
            <v>06</v>
          </cell>
          <cell r="D5087" t="str">
            <v>29010</v>
          </cell>
          <cell r="E5087" t="str">
            <v>G399</v>
          </cell>
        </row>
        <row r="5088">
          <cell r="A5088" t="str">
            <v>PEDACE</v>
          </cell>
          <cell r="B5088" t="str">
            <v>CS</v>
          </cell>
          <cell r="C5088" t="str">
            <v>04</v>
          </cell>
          <cell r="D5088" t="str">
            <v>87050</v>
          </cell>
          <cell r="E5088" t="str">
            <v>G400</v>
          </cell>
        </row>
        <row r="5089">
          <cell r="A5089" t="str">
            <v>PEDARA</v>
          </cell>
          <cell r="B5089" t="str">
            <v>CT</v>
          </cell>
          <cell r="C5089" t="str">
            <v>16</v>
          </cell>
          <cell r="D5089" t="str">
            <v>95030</v>
          </cell>
          <cell r="E5089" t="str">
            <v>G402</v>
          </cell>
        </row>
        <row r="5090">
          <cell r="A5090" t="str">
            <v>PEDASO</v>
          </cell>
          <cell r="B5090" t="str">
            <v>AP</v>
          </cell>
          <cell r="C5090" t="str">
            <v>11</v>
          </cell>
          <cell r="D5090" t="str">
            <v>63016</v>
          </cell>
          <cell r="E5090" t="str">
            <v>G403</v>
          </cell>
        </row>
        <row r="5091">
          <cell r="A5091" t="str">
            <v>PEDAVENA</v>
          </cell>
          <cell r="B5091" t="str">
            <v>BL</v>
          </cell>
          <cell r="C5091" t="str">
            <v>21</v>
          </cell>
          <cell r="D5091" t="str">
            <v>32034</v>
          </cell>
          <cell r="E5091" t="str">
            <v>G404</v>
          </cell>
        </row>
        <row r="5092">
          <cell r="A5092" t="str">
            <v>PEDEMONTE</v>
          </cell>
          <cell r="B5092" t="str">
            <v>VI</v>
          </cell>
          <cell r="C5092" t="str">
            <v>21</v>
          </cell>
          <cell r="D5092" t="str">
            <v>36040</v>
          </cell>
          <cell r="E5092" t="str">
            <v>G406</v>
          </cell>
        </row>
        <row r="5093">
          <cell r="A5093" t="str">
            <v>PEDEROBBA</v>
          </cell>
          <cell r="B5093" t="str">
            <v>TV</v>
          </cell>
          <cell r="C5093" t="str">
            <v>21</v>
          </cell>
          <cell r="D5093" t="str">
            <v>31040</v>
          </cell>
          <cell r="E5093" t="str">
            <v>G408</v>
          </cell>
        </row>
        <row r="5094">
          <cell r="A5094" t="str">
            <v>PEDESINA</v>
          </cell>
          <cell r="B5094" t="str">
            <v>SO</v>
          </cell>
          <cell r="C5094" t="str">
            <v>10</v>
          </cell>
          <cell r="D5094" t="str">
            <v>23010</v>
          </cell>
          <cell r="E5094" t="str">
            <v>G410</v>
          </cell>
        </row>
        <row r="5095">
          <cell r="A5095" t="str">
            <v>PEDIVIGLIANO</v>
          </cell>
          <cell r="B5095" t="str">
            <v>CS</v>
          </cell>
          <cell r="C5095" t="str">
            <v>04</v>
          </cell>
          <cell r="D5095" t="str">
            <v>87050</v>
          </cell>
          <cell r="E5095" t="str">
            <v>G411</v>
          </cell>
        </row>
        <row r="5096">
          <cell r="A5096" t="str">
            <v>PEDRENGO</v>
          </cell>
          <cell r="B5096" t="str">
            <v>BG</v>
          </cell>
          <cell r="C5096" t="str">
            <v>10</v>
          </cell>
          <cell r="D5096" t="str">
            <v>24066</v>
          </cell>
          <cell r="E5096" t="str">
            <v>G412</v>
          </cell>
        </row>
        <row r="5097">
          <cell r="A5097" t="str">
            <v>PEGLIO-CO</v>
          </cell>
          <cell r="B5097" t="str">
            <v>CO</v>
          </cell>
          <cell r="C5097" t="str">
            <v>10</v>
          </cell>
          <cell r="D5097" t="str">
            <v>22010</v>
          </cell>
          <cell r="E5097" t="str">
            <v>G415</v>
          </cell>
        </row>
        <row r="5098">
          <cell r="A5098" t="str">
            <v>PEGLIO-PS</v>
          </cell>
          <cell r="B5098" t="str">
            <v>PS</v>
          </cell>
          <cell r="C5098" t="str">
            <v>11</v>
          </cell>
          <cell r="D5098" t="str">
            <v>61040</v>
          </cell>
          <cell r="E5098" t="str">
            <v>G416</v>
          </cell>
        </row>
        <row r="5099">
          <cell r="A5099" t="str">
            <v>PEGOGNAGA</v>
          </cell>
          <cell r="B5099" t="str">
            <v>MN</v>
          </cell>
          <cell r="C5099" t="str">
            <v>10</v>
          </cell>
          <cell r="D5099" t="str">
            <v>46020</v>
          </cell>
          <cell r="E5099" t="str">
            <v>G417</v>
          </cell>
        </row>
        <row r="5100">
          <cell r="A5100" t="str">
            <v>PEIA</v>
          </cell>
          <cell r="B5100" t="str">
            <v>BG</v>
          </cell>
          <cell r="C5100" t="str">
            <v>10</v>
          </cell>
          <cell r="D5100" t="str">
            <v>24020</v>
          </cell>
          <cell r="E5100" t="str">
            <v>G418</v>
          </cell>
        </row>
        <row r="5101">
          <cell r="A5101" t="str">
            <v>PEIO</v>
          </cell>
          <cell r="B5101" t="str">
            <v>TN</v>
          </cell>
          <cell r="C5101" t="str">
            <v>18</v>
          </cell>
          <cell r="D5101" t="str">
            <v>38020</v>
          </cell>
          <cell r="E5101" t="str">
            <v>G419</v>
          </cell>
        </row>
        <row r="5102">
          <cell r="A5102" t="str">
            <v>PELAGO</v>
          </cell>
          <cell r="B5102" t="str">
            <v>FI</v>
          </cell>
          <cell r="C5102" t="str">
            <v>17</v>
          </cell>
          <cell r="D5102" t="str">
            <v>50060</v>
          </cell>
          <cell r="E5102" t="str">
            <v>G420</v>
          </cell>
        </row>
        <row r="5103">
          <cell r="A5103" t="str">
            <v>PELLA</v>
          </cell>
          <cell r="B5103" t="str">
            <v>NO</v>
          </cell>
          <cell r="C5103" t="str">
            <v>13</v>
          </cell>
          <cell r="D5103" t="str">
            <v>28010</v>
          </cell>
          <cell r="E5103" t="str">
            <v>G421</v>
          </cell>
        </row>
        <row r="5104">
          <cell r="A5104" t="str">
            <v>PELLEGRINO PARMENSE</v>
          </cell>
          <cell r="B5104" t="str">
            <v>PR</v>
          </cell>
          <cell r="C5104" t="str">
            <v>06</v>
          </cell>
          <cell r="D5104" t="str">
            <v>43047</v>
          </cell>
          <cell r="E5104" t="str">
            <v>G424</v>
          </cell>
        </row>
        <row r="5105">
          <cell r="A5105" t="str">
            <v>PELLEZZANO</v>
          </cell>
          <cell r="B5105" t="str">
            <v>SA</v>
          </cell>
          <cell r="C5105" t="str">
            <v>05</v>
          </cell>
          <cell r="D5105" t="str">
            <v>84080</v>
          </cell>
          <cell r="E5105" t="str">
            <v>G426</v>
          </cell>
        </row>
        <row r="5106">
          <cell r="A5106" t="str">
            <v>PELLIO INTELVI</v>
          </cell>
          <cell r="B5106" t="str">
            <v>CO</v>
          </cell>
          <cell r="C5106" t="str">
            <v>10</v>
          </cell>
          <cell r="D5106" t="str">
            <v>22020</v>
          </cell>
          <cell r="E5106" t="str">
            <v>G427</v>
          </cell>
        </row>
        <row r="5107">
          <cell r="A5107" t="str">
            <v>PELLIZZANO</v>
          </cell>
          <cell r="B5107" t="str">
            <v>TN</v>
          </cell>
          <cell r="C5107" t="str">
            <v>18</v>
          </cell>
          <cell r="D5107" t="str">
            <v>38020</v>
          </cell>
          <cell r="E5107" t="str">
            <v>G428</v>
          </cell>
        </row>
        <row r="5108">
          <cell r="A5108" t="str">
            <v>PELUGO</v>
          </cell>
          <cell r="B5108" t="str">
            <v>TN</v>
          </cell>
          <cell r="C5108" t="str">
            <v>18</v>
          </cell>
          <cell r="D5108" t="str">
            <v>38088</v>
          </cell>
          <cell r="E5108" t="str">
            <v>G429</v>
          </cell>
        </row>
        <row r="5109">
          <cell r="A5109" t="str">
            <v>PENANGO</v>
          </cell>
          <cell r="B5109" t="str">
            <v>AT</v>
          </cell>
          <cell r="C5109" t="str">
            <v>13</v>
          </cell>
          <cell r="D5109" t="str">
            <v>14030</v>
          </cell>
          <cell r="E5109" t="str">
            <v>G430</v>
          </cell>
        </row>
        <row r="5110">
          <cell r="A5110" t="str">
            <v>PENNA IN TEVERINA</v>
          </cell>
          <cell r="B5110" t="str">
            <v>TR</v>
          </cell>
          <cell r="C5110" t="str">
            <v>19</v>
          </cell>
          <cell r="D5110" t="str">
            <v>05028</v>
          </cell>
          <cell r="E5110" t="str">
            <v>G432</v>
          </cell>
        </row>
        <row r="5111">
          <cell r="A5111" t="str">
            <v>PENNA SAN GIOVANNI</v>
          </cell>
          <cell r="B5111" t="str">
            <v>MC</v>
          </cell>
          <cell r="C5111" t="str">
            <v>11</v>
          </cell>
          <cell r="D5111" t="str">
            <v>62020</v>
          </cell>
          <cell r="E5111" t="str">
            <v>G436</v>
          </cell>
        </row>
        <row r="5112">
          <cell r="A5112" t="str">
            <v>PENNA SANT'ANDREA</v>
          </cell>
          <cell r="B5112" t="str">
            <v>TE</v>
          </cell>
          <cell r="C5112" t="str">
            <v>01</v>
          </cell>
          <cell r="D5112" t="str">
            <v>64039</v>
          </cell>
          <cell r="E5112" t="str">
            <v>G437</v>
          </cell>
        </row>
        <row r="5113">
          <cell r="A5113" t="str">
            <v>PENNABILLI</v>
          </cell>
          <cell r="B5113" t="str">
            <v>PS</v>
          </cell>
          <cell r="C5113" t="str">
            <v>11</v>
          </cell>
          <cell r="D5113" t="str">
            <v>61016</v>
          </cell>
          <cell r="E5113" t="str">
            <v>G433</v>
          </cell>
        </row>
        <row r="5114">
          <cell r="A5114" t="str">
            <v>PENNADOMO</v>
          </cell>
          <cell r="B5114" t="str">
            <v>CH</v>
          </cell>
          <cell r="C5114" t="str">
            <v>01</v>
          </cell>
          <cell r="D5114" t="str">
            <v>66040</v>
          </cell>
          <cell r="E5114" t="str">
            <v>G434</v>
          </cell>
        </row>
        <row r="5115">
          <cell r="A5115" t="str">
            <v>PENNAPIEDIMONTE</v>
          </cell>
          <cell r="B5115" t="str">
            <v>CH</v>
          </cell>
          <cell r="C5115" t="str">
            <v>01</v>
          </cell>
          <cell r="D5115" t="str">
            <v>66010</v>
          </cell>
          <cell r="E5115" t="str">
            <v>G435</v>
          </cell>
        </row>
        <row r="5116">
          <cell r="A5116" t="str">
            <v>PENNE</v>
          </cell>
          <cell r="B5116" t="str">
            <v>PE</v>
          </cell>
          <cell r="C5116" t="str">
            <v>01</v>
          </cell>
          <cell r="D5116" t="str">
            <v>65017</v>
          </cell>
          <cell r="E5116" t="str">
            <v>G438</v>
          </cell>
        </row>
        <row r="5117">
          <cell r="A5117" t="str">
            <v>PENTONE</v>
          </cell>
          <cell r="B5117" t="str">
            <v>CZ</v>
          </cell>
          <cell r="C5117" t="str">
            <v>04</v>
          </cell>
          <cell r="D5117" t="str">
            <v>88050</v>
          </cell>
          <cell r="E5117" t="str">
            <v>G439</v>
          </cell>
        </row>
        <row r="5118">
          <cell r="A5118" t="str">
            <v>PERANO</v>
          </cell>
          <cell r="B5118" t="str">
            <v>CH</v>
          </cell>
          <cell r="C5118" t="str">
            <v>01</v>
          </cell>
          <cell r="D5118" t="str">
            <v>66040</v>
          </cell>
          <cell r="E5118" t="str">
            <v>G441</v>
          </cell>
        </row>
        <row r="5119">
          <cell r="A5119" t="str">
            <v>PERAROLO DI CADORE</v>
          </cell>
          <cell r="B5119" t="str">
            <v>BL</v>
          </cell>
          <cell r="C5119" t="str">
            <v>21</v>
          </cell>
          <cell r="D5119" t="str">
            <v>32010</v>
          </cell>
          <cell r="E5119" t="str">
            <v>G442</v>
          </cell>
        </row>
        <row r="5120">
          <cell r="A5120" t="str">
            <v>PERCA</v>
          </cell>
          <cell r="B5120" t="str">
            <v>BZ</v>
          </cell>
          <cell r="C5120" t="str">
            <v>03</v>
          </cell>
          <cell r="D5120" t="str">
            <v>39031</v>
          </cell>
          <cell r="E5120" t="str">
            <v>G443</v>
          </cell>
        </row>
        <row r="5121">
          <cell r="A5121" t="str">
            <v>PERCILE</v>
          </cell>
          <cell r="B5121" t="str">
            <v>RM</v>
          </cell>
          <cell r="C5121" t="str">
            <v>08</v>
          </cell>
          <cell r="D5121" t="str">
            <v>00020</v>
          </cell>
          <cell r="E5121" t="str">
            <v>G444</v>
          </cell>
        </row>
        <row r="5122">
          <cell r="A5122" t="str">
            <v>PERDASDEFOGU</v>
          </cell>
          <cell r="B5122" t="str">
            <v>NU</v>
          </cell>
          <cell r="C5122" t="str">
            <v>15</v>
          </cell>
          <cell r="D5122" t="str">
            <v>08046</v>
          </cell>
          <cell r="E5122" t="str">
            <v>G445</v>
          </cell>
        </row>
        <row r="5123">
          <cell r="A5123" t="str">
            <v>PERDAXIUS</v>
          </cell>
          <cell r="B5123" t="str">
            <v>CA</v>
          </cell>
          <cell r="C5123" t="str">
            <v>15</v>
          </cell>
          <cell r="D5123" t="str">
            <v>09010</v>
          </cell>
          <cell r="E5123" t="str">
            <v>G446</v>
          </cell>
        </row>
        <row r="5124">
          <cell r="A5124" t="str">
            <v>PERDIFUMO</v>
          </cell>
          <cell r="B5124" t="str">
            <v>SA</v>
          </cell>
          <cell r="C5124" t="str">
            <v>05</v>
          </cell>
          <cell r="D5124" t="str">
            <v>84060</v>
          </cell>
          <cell r="E5124" t="str">
            <v>G447</v>
          </cell>
        </row>
        <row r="5125">
          <cell r="A5125" t="str">
            <v>PEREGO</v>
          </cell>
          <cell r="B5125" t="str">
            <v>LC</v>
          </cell>
          <cell r="C5125" t="str">
            <v>10</v>
          </cell>
          <cell r="D5125" t="str">
            <v>23888</v>
          </cell>
          <cell r="E5125" t="str">
            <v>G448</v>
          </cell>
        </row>
        <row r="5126">
          <cell r="A5126" t="str">
            <v>PERETO</v>
          </cell>
          <cell r="B5126" t="str">
            <v>AQ</v>
          </cell>
          <cell r="C5126" t="str">
            <v>01</v>
          </cell>
          <cell r="D5126" t="str">
            <v>67064</v>
          </cell>
          <cell r="E5126" t="str">
            <v>G449</v>
          </cell>
        </row>
        <row r="5127">
          <cell r="A5127" t="str">
            <v>PERFUGAS</v>
          </cell>
          <cell r="B5127" t="str">
            <v>SS</v>
          </cell>
          <cell r="C5127" t="str">
            <v>15</v>
          </cell>
          <cell r="D5127" t="str">
            <v>07034</v>
          </cell>
          <cell r="E5127" t="str">
            <v>G450</v>
          </cell>
        </row>
        <row r="5128">
          <cell r="A5128" t="str">
            <v>PERGINE VALDARNO</v>
          </cell>
          <cell r="B5128" t="str">
            <v>AR</v>
          </cell>
          <cell r="C5128" t="str">
            <v>17</v>
          </cell>
          <cell r="D5128" t="str">
            <v>52020</v>
          </cell>
          <cell r="E5128" t="str">
            <v>G451</v>
          </cell>
        </row>
        <row r="5129">
          <cell r="A5129" t="str">
            <v>PERGINE VALSUGANA</v>
          </cell>
          <cell r="B5129" t="str">
            <v>TN</v>
          </cell>
          <cell r="C5129" t="str">
            <v>18</v>
          </cell>
          <cell r="D5129" t="str">
            <v>38057</v>
          </cell>
          <cell r="E5129" t="str">
            <v>G452</v>
          </cell>
        </row>
        <row r="5130">
          <cell r="A5130" t="str">
            <v>PERGOLA</v>
          </cell>
          <cell r="B5130" t="str">
            <v>PS</v>
          </cell>
          <cell r="C5130" t="str">
            <v>11</v>
          </cell>
          <cell r="D5130" t="str">
            <v>61045</v>
          </cell>
          <cell r="E5130" t="str">
            <v>G453</v>
          </cell>
        </row>
        <row r="5131">
          <cell r="A5131" t="str">
            <v>PERINALDO</v>
          </cell>
          <cell r="B5131" t="str">
            <v>IM</v>
          </cell>
          <cell r="C5131" t="str">
            <v>09</v>
          </cell>
          <cell r="D5131" t="str">
            <v>18030</v>
          </cell>
          <cell r="E5131" t="str">
            <v>G454</v>
          </cell>
        </row>
        <row r="5132">
          <cell r="A5132" t="str">
            <v>PERITO</v>
          </cell>
          <cell r="B5132" t="str">
            <v>SA</v>
          </cell>
          <cell r="C5132" t="str">
            <v>05</v>
          </cell>
          <cell r="D5132" t="str">
            <v>84060</v>
          </cell>
          <cell r="E5132" t="str">
            <v>G455</v>
          </cell>
        </row>
        <row r="5133">
          <cell r="A5133" t="str">
            <v>PERLEDO</v>
          </cell>
          <cell r="B5133" t="str">
            <v>LC</v>
          </cell>
          <cell r="C5133" t="str">
            <v>10</v>
          </cell>
          <cell r="D5133" t="str">
            <v>23828</v>
          </cell>
          <cell r="E5133" t="str">
            <v>G456</v>
          </cell>
        </row>
        <row r="5134">
          <cell r="A5134" t="str">
            <v>PERLETTO</v>
          </cell>
          <cell r="B5134" t="str">
            <v>CN</v>
          </cell>
          <cell r="C5134" t="str">
            <v>13</v>
          </cell>
          <cell r="D5134" t="str">
            <v>12070</v>
          </cell>
          <cell r="E5134" t="str">
            <v>G457</v>
          </cell>
        </row>
        <row r="5135">
          <cell r="A5135" t="str">
            <v>PERLO</v>
          </cell>
          <cell r="B5135" t="str">
            <v>CN</v>
          </cell>
          <cell r="C5135" t="str">
            <v>13</v>
          </cell>
          <cell r="D5135" t="str">
            <v>12070</v>
          </cell>
          <cell r="E5135" t="str">
            <v>G458</v>
          </cell>
        </row>
        <row r="5136">
          <cell r="A5136" t="str">
            <v>PERLOZ</v>
          </cell>
          <cell r="B5136" t="str">
            <v>AO</v>
          </cell>
          <cell r="C5136" t="str">
            <v>20</v>
          </cell>
          <cell r="D5136" t="str">
            <v>11020</v>
          </cell>
          <cell r="E5136" t="str">
            <v>G459</v>
          </cell>
        </row>
        <row r="5137">
          <cell r="A5137" t="str">
            <v>PERNUMIA</v>
          </cell>
          <cell r="B5137" t="str">
            <v>PD</v>
          </cell>
          <cell r="C5137" t="str">
            <v>21</v>
          </cell>
          <cell r="D5137" t="str">
            <v>35020</v>
          </cell>
          <cell r="E5137" t="str">
            <v>G461</v>
          </cell>
        </row>
        <row r="5138">
          <cell r="A5138" t="str">
            <v>PERO</v>
          </cell>
          <cell r="B5138" t="str">
            <v>MI</v>
          </cell>
          <cell r="C5138" t="str">
            <v>10</v>
          </cell>
          <cell r="D5138" t="str">
            <v>20016</v>
          </cell>
          <cell r="E5138" t="str">
            <v>C013</v>
          </cell>
        </row>
        <row r="5139">
          <cell r="A5139" t="str">
            <v>PEROSA ARGENTINA</v>
          </cell>
          <cell r="B5139" t="str">
            <v>TO</v>
          </cell>
          <cell r="C5139" t="str">
            <v>13</v>
          </cell>
          <cell r="D5139" t="str">
            <v>10063</v>
          </cell>
          <cell r="E5139" t="str">
            <v>G463</v>
          </cell>
        </row>
        <row r="5140">
          <cell r="A5140" t="str">
            <v>PEROSA CANAVESE</v>
          </cell>
          <cell r="B5140" t="str">
            <v>TO</v>
          </cell>
          <cell r="C5140" t="str">
            <v>13</v>
          </cell>
          <cell r="D5140" t="str">
            <v>10010</v>
          </cell>
          <cell r="E5140" t="str">
            <v>G462</v>
          </cell>
        </row>
        <row r="5141">
          <cell r="A5141" t="str">
            <v>PERRERO</v>
          </cell>
          <cell r="B5141" t="str">
            <v>TO</v>
          </cell>
          <cell r="C5141" t="str">
            <v>13</v>
          </cell>
          <cell r="D5141" t="str">
            <v>10060</v>
          </cell>
          <cell r="E5141" t="str">
            <v>G465</v>
          </cell>
        </row>
        <row r="5142">
          <cell r="A5142" t="str">
            <v>PERSICO DOSIMO</v>
          </cell>
          <cell r="B5142" t="str">
            <v>CR</v>
          </cell>
          <cell r="C5142" t="str">
            <v>10</v>
          </cell>
          <cell r="D5142" t="str">
            <v>26043</v>
          </cell>
          <cell r="E5142" t="str">
            <v>G469</v>
          </cell>
        </row>
        <row r="5143">
          <cell r="A5143" t="str">
            <v>PERTENGO</v>
          </cell>
          <cell r="B5143" t="str">
            <v>VC</v>
          </cell>
          <cell r="C5143" t="str">
            <v>13</v>
          </cell>
          <cell r="D5143" t="str">
            <v>13030</v>
          </cell>
          <cell r="E5143" t="str">
            <v>G471</v>
          </cell>
        </row>
        <row r="5144">
          <cell r="A5144" t="str">
            <v>PERTICA ALTA</v>
          </cell>
          <cell r="B5144" t="str">
            <v>BS</v>
          </cell>
          <cell r="C5144" t="str">
            <v>10</v>
          </cell>
          <cell r="D5144" t="str">
            <v>25070</v>
          </cell>
          <cell r="E5144" t="str">
            <v>G474</v>
          </cell>
        </row>
        <row r="5145">
          <cell r="A5145" t="str">
            <v>PERTICA BASSA</v>
          </cell>
          <cell r="B5145" t="str">
            <v>BS</v>
          </cell>
          <cell r="C5145" t="str">
            <v>10</v>
          </cell>
          <cell r="D5145" t="str">
            <v>25070</v>
          </cell>
          <cell r="E5145" t="str">
            <v>G475</v>
          </cell>
        </row>
        <row r="5146">
          <cell r="A5146" t="str">
            <v>PERTOSA</v>
          </cell>
          <cell r="B5146" t="str">
            <v>SA</v>
          </cell>
          <cell r="C5146" t="str">
            <v>05</v>
          </cell>
          <cell r="D5146" t="str">
            <v>84030</v>
          </cell>
          <cell r="E5146" t="str">
            <v>G476</v>
          </cell>
        </row>
        <row r="5147">
          <cell r="A5147" t="str">
            <v>PERTUSIO</v>
          </cell>
          <cell r="B5147" t="str">
            <v>TO</v>
          </cell>
          <cell r="C5147" t="str">
            <v>13</v>
          </cell>
          <cell r="D5147" t="str">
            <v>10080</v>
          </cell>
          <cell r="E5147" t="str">
            <v>G477</v>
          </cell>
        </row>
        <row r="5148">
          <cell r="A5148" t="str">
            <v>PERU</v>
          </cell>
          <cell r="B5148" t="str">
            <v>EE</v>
          </cell>
          <cell r="C5148" t="str">
            <v/>
          </cell>
          <cell r="D5148" t="str">
            <v/>
          </cell>
          <cell r="E5148" t="str">
            <v>Z611</v>
          </cell>
        </row>
        <row r="5149">
          <cell r="A5149" t="str">
            <v>PERUGIA</v>
          </cell>
          <cell r="B5149" t="str">
            <v>PG</v>
          </cell>
          <cell r="C5149" t="str">
            <v>19</v>
          </cell>
          <cell r="D5149" t="str">
            <v>06100</v>
          </cell>
          <cell r="E5149" t="str">
            <v>G478</v>
          </cell>
        </row>
        <row r="5150">
          <cell r="A5150" t="str">
            <v>PESARO</v>
          </cell>
          <cell r="B5150" t="str">
            <v>PS</v>
          </cell>
          <cell r="C5150" t="str">
            <v>11</v>
          </cell>
          <cell r="D5150" t="str">
            <v>61100</v>
          </cell>
          <cell r="E5150" t="str">
            <v>G479</v>
          </cell>
        </row>
        <row r="5151">
          <cell r="A5151" t="str">
            <v>PESCAGLIA</v>
          </cell>
          <cell r="B5151" t="str">
            <v>LU</v>
          </cell>
          <cell r="C5151" t="str">
            <v>17</v>
          </cell>
          <cell r="D5151" t="str">
            <v>55064</v>
          </cell>
          <cell r="E5151" t="str">
            <v>G480</v>
          </cell>
        </row>
        <row r="5152">
          <cell r="A5152" t="str">
            <v>PESCANTINA</v>
          </cell>
          <cell r="B5152" t="str">
            <v>VR</v>
          </cell>
          <cell r="C5152" t="str">
            <v>21</v>
          </cell>
          <cell r="D5152" t="str">
            <v>37026</v>
          </cell>
          <cell r="E5152" t="str">
            <v>G481</v>
          </cell>
        </row>
        <row r="5153">
          <cell r="A5153" t="str">
            <v>PESCARA</v>
          </cell>
          <cell r="B5153" t="str">
            <v>PE</v>
          </cell>
          <cell r="C5153" t="str">
            <v>01</v>
          </cell>
          <cell r="D5153" t="str">
            <v>65100</v>
          </cell>
          <cell r="E5153" t="str">
            <v>G482</v>
          </cell>
        </row>
        <row r="5154">
          <cell r="A5154" t="str">
            <v>PESCAROLO ED UNITI</v>
          </cell>
          <cell r="B5154" t="str">
            <v>CR</v>
          </cell>
          <cell r="C5154" t="str">
            <v>10</v>
          </cell>
          <cell r="D5154" t="str">
            <v>26033</v>
          </cell>
          <cell r="E5154" t="str">
            <v>G483</v>
          </cell>
        </row>
        <row r="5155">
          <cell r="A5155" t="str">
            <v>PESCASSEROLI</v>
          </cell>
          <cell r="B5155" t="str">
            <v>AQ</v>
          </cell>
          <cell r="C5155" t="str">
            <v>01</v>
          </cell>
          <cell r="D5155" t="str">
            <v>67032</v>
          </cell>
          <cell r="E5155" t="str">
            <v>G484</v>
          </cell>
        </row>
        <row r="5156">
          <cell r="A5156" t="str">
            <v>PESCATE</v>
          </cell>
          <cell r="B5156" t="str">
            <v>LC</v>
          </cell>
          <cell r="C5156" t="str">
            <v>10</v>
          </cell>
          <cell r="D5156" t="str">
            <v>23855</v>
          </cell>
          <cell r="E5156" t="str">
            <v>G485</v>
          </cell>
        </row>
        <row r="5157">
          <cell r="A5157" t="str">
            <v>PESCHE</v>
          </cell>
          <cell r="B5157" t="str">
            <v>IS</v>
          </cell>
          <cell r="C5157" t="str">
            <v>12</v>
          </cell>
          <cell r="D5157" t="str">
            <v>86090</v>
          </cell>
          <cell r="E5157" t="str">
            <v>G486</v>
          </cell>
        </row>
        <row r="5158">
          <cell r="A5158" t="str">
            <v>PESCHICI</v>
          </cell>
          <cell r="B5158" t="str">
            <v>FG</v>
          </cell>
          <cell r="C5158" t="str">
            <v>14</v>
          </cell>
          <cell r="D5158" t="str">
            <v>71010</v>
          </cell>
          <cell r="E5158" t="str">
            <v>G487</v>
          </cell>
        </row>
        <row r="5159">
          <cell r="A5159" t="str">
            <v>PESCHIERA BORROMEO</v>
          </cell>
          <cell r="B5159" t="str">
            <v>MI</v>
          </cell>
          <cell r="C5159" t="str">
            <v>10</v>
          </cell>
          <cell r="D5159" t="str">
            <v>20068</v>
          </cell>
          <cell r="E5159" t="str">
            <v>G488</v>
          </cell>
        </row>
        <row r="5160">
          <cell r="A5160" t="str">
            <v>PESCHIERA DEL GARDA</v>
          </cell>
          <cell r="B5160" t="str">
            <v>VR</v>
          </cell>
          <cell r="C5160" t="str">
            <v>21</v>
          </cell>
          <cell r="D5160" t="str">
            <v>37019</v>
          </cell>
          <cell r="E5160" t="str">
            <v>G489</v>
          </cell>
        </row>
        <row r="5161">
          <cell r="A5161" t="str">
            <v>PESCIA</v>
          </cell>
          <cell r="B5161" t="str">
            <v>PT</v>
          </cell>
          <cell r="C5161" t="str">
            <v>17</v>
          </cell>
          <cell r="D5161" t="str">
            <v>51017</v>
          </cell>
          <cell r="E5161" t="str">
            <v>G491</v>
          </cell>
        </row>
        <row r="5162">
          <cell r="A5162" t="str">
            <v>PESCINA</v>
          </cell>
          <cell r="B5162" t="str">
            <v>AQ</v>
          </cell>
          <cell r="C5162" t="str">
            <v>01</v>
          </cell>
          <cell r="D5162" t="str">
            <v>67057</v>
          </cell>
          <cell r="E5162" t="str">
            <v>G492</v>
          </cell>
        </row>
        <row r="5163">
          <cell r="A5163" t="str">
            <v>PESCO SANNITA</v>
          </cell>
          <cell r="B5163" t="str">
            <v>BN</v>
          </cell>
          <cell r="C5163" t="str">
            <v>05</v>
          </cell>
          <cell r="D5163" t="str">
            <v>82020</v>
          </cell>
          <cell r="E5163" t="str">
            <v>G494</v>
          </cell>
        </row>
        <row r="5164">
          <cell r="A5164" t="str">
            <v>PESCOCOSTANZO</v>
          </cell>
          <cell r="B5164" t="str">
            <v>AQ</v>
          </cell>
          <cell r="C5164" t="str">
            <v>01</v>
          </cell>
          <cell r="D5164" t="str">
            <v>67033</v>
          </cell>
          <cell r="E5164" t="str">
            <v>G493</v>
          </cell>
        </row>
        <row r="5165">
          <cell r="A5165" t="str">
            <v>PESCOLANCIANO</v>
          </cell>
          <cell r="B5165" t="str">
            <v>IS</v>
          </cell>
          <cell r="C5165" t="str">
            <v>12</v>
          </cell>
          <cell r="D5165" t="str">
            <v>86097</v>
          </cell>
          <cell r="E5165" t="str">
            <v>G495</v>
          </cell>
        </row>
        <row r="5166">
          <cell r="A5166" t="str">
            <v>PESCOPAGANO</v>
          </cell>
          <cell r="B5166" t="str">
            <v>PZ</v>
          </cell>
          <cell r="C5166" t="str">
            <v>02</v>
          </cell>
          <cell r="D5166" t="str">
            <v>85020</v>
          </cell>
          <cell r="E5166" t="str">
            <v>G496</v>
          </cell>
        </row>
        <row r="5167">
          <cell r="A5167" t="str">
            <v>PESCOPENNATARO</v>
          </cell>
          <cell r="B5167" t="str">
            <v>IS</v>
          </cell>
          <cell r="C5167" t="str">
            <v>12</v>
          </cell>
          <cell r="D5167" t="str">
            <v>86080</v>
          </cell>
          <cell r="E5167" t="str">
            <v>G497</v>
          </cell>
        </row>
        <row r="5168">
          <cell r="A5168" t="str">
            <v>PESCOROCCHIANO</v>
          </cell>
          <cell r="B5168" t="str">
            <v>RI</v>
          </cell>
          <cell r="C5168" t="str">
            <v>08</v>
          </cell>
          <cell r="D5168" t="str">
            <v>02024</v>
          </cell>
          <cell r="E5168" t="str">
            <v>G498</v>
          </cell>
        </row>
        <row r="5169">
          <cell r="A5169" t="str">
            <v>PESCOSANSONESCO</v>
          </cell>
          <cell r="B5169" t="str">
            <v>PE</v>
          </cell>
          <cell r="C5169" t="str">
            <v>01</v>
          </cell>
          <cell r="D5169" t="str">
            <v>65020</v>
          </cell>
          <cell r="E5169" t="str">
            <v>G499</v>
          </cell>
        </row>
        <row r="5170">
          <cell r="A5170" t="str">
            <v>PESCOSOLIDO</v>
          </cell>
          <cell r="B5170" t="str">
            <v>FR</v>
          </cell>
          <cell r="C5170" t="str">
            <v>08</v>
          </cell>
          <cell r="D5170" t="str">
            <v>03030</v>
          </cell>
          <cell r="E5170" t="str">
            <v>G500</v>
          </cell>
        </row>
        <row r="5171">
          <cell r="A5171" t="str">
            <v>PESSANO CON BORNAGO</v>
          </cell>
          <cell r="B5171" t="str">
            <v>MI</v>
          </cell>
          <cell r="C5171" t="str">
            <v>10</v>
          </cell>
          <cell r="D5171" t="str">
            <v>20060</v>
          </cell>
          <cell r="E5171" t="str">
            <v>G502</v>
          </cell>
        </row>
        <row r="5172">
          <cell r="A5172" t="str">
            <v>PESSINA CREMONESE</v>
          </cell>
          <cell r="B5172" t="str">
            <v>CR</v>
          </cell>
          <cell r="C5172" t="str">
            <v>10</v>
          </cell>
          <cell r="D5172" t="str">
            <v>26030</v>
          </cell>
          <cell r="E5172" t="str">
            <v>G504</v>
          </cell>
        </row>
        <row r="5173">
          <cell r="A5173" t="str">
            <v>PESSINETTO</v>
          </cell>
          <cell r="B5173" t="str">
            <v>TO</v>
          </cell>
          <cell r="C5173" t="str">
            <v>13</v>
          </cell>
          <cell r="D5173" t="str">
            <v>10070</v>
          </cell>
          <cell r="E5173" t="str">
            <v>G505</v>
          </cell>
        </row>
        <row r="5174">
          <cell r="A5174" t="str">
            <v>PETACCIATO</v>
          </cell>
          <cell r="B5174" t="str">
            <v>CB</v>
          </cell>
          <cell r="C5174" t="str">
            <v>12</v>
          </cell>
          <cell r="D5174" t="str">
            <v>86038</v>
          </cell>
          <cell r="E5174" t="str">
            <v>G506</v>
          </cell>
        </row>
        <row r="5175">
          <cell r="A5175" t="str">
            <v>PETILIA POLICASTRO</v>
          </cell>
          <cell r="B5175" t="str">
            <v>KR</v>
          </cell>
          <cell r="C5175" t="str">
            <v>04</v>
          </cell>
          <cell r="D5175" t="str">
            <v>88837</v>
          </cell>
          <cell r="E5175" t="str">
            <v>G508</v>
          </cell>
        </row>
        <row r="5176">
          <cell r="A5176" t="str">
            <v>PETINA</v>
          </cell>
          <cell r="B5176" t="str">
            <v>SA</v>
          </cell>
          <cell r="C5176" t="str">
            <v>05</v>
          </cell>
          <cell r="D5176" t="str">
            <v>84020</v>
          </cell>
          <cell r="E5176" t="str">
            <v>G509</v>
          </cell>
        </row>
        <row r="5177">
          <cell r="A5177" t="str">
            <v>PETRALIA SOPRANA</v>
          </cell>
          <cell r="B5177" t="str">
            <v>PA</v>
          </cell>
          <cell r="C5177" t="str">
            <v>16</v>
          </cell>
          <cell r="D5177" t="str">
            <v>90026</v>
          </cell>
          <cell r="E5177" t="str">
            <v>G510</v>
          </cell>
        </row>
        <row r="5178">
          <cell r="A5178" t="str">
            <v>PETRALIA SOTTANA</v>
          </cell>
          <cell r="B5178" t="str">
            <v>PA</v>
          </cell>
          <cell r="C5178" t="str">
            <v>16</v>
          </cell>
          <cell r="D5178" t="str">
            <v>90027</v>
          </cell>
          <cell r="E5178" t="str">
            <v>G511</v>
          </cell>
        </row>
        <row r="5179">
          <cell r="A5179" t="str">
            <v>PETRELLA SALTO</v>
          </cell>
          <cell r="B5179" t="str">
            <v>RI</v>
          </cell>
          <cell r="C5179" t="str">
            <v>08</v>
          </cell>
          <cell r="D5179" t="str">
            <v>02025</v>
          </cell>
          <cell r="E5179" t="str">
            <v>G513</v>
          </cell>
        </row>
        <row r="5180">
          <cell r="A5180" t="str">
            <v>PETRELLA TIFERNINA</v>
          </cell>
          <cell r="B5180" t="str">
            <v>CB</v>
          </cell>
          <cell r="C5180" t="str">
            <v>12</v>
          </cell>
          <cell r="D5180" t="str">
            <v>86024</v>
          </cell>
          <cell r="E5180" t="str">
            <v>G512</v>
          </cell>
        </row>
        <row r="5181">
          <cell r="A5181" t="str">
            <v>PETRIANO</v>
          </cell>
          <cell r="B5181" t="str">
            <v>PS</v>
          </cell>
          <cell r="C5181" t="str">
            <v>11</v>
          </cell>
          <cell r="D5181" t="str">
            <v>61020</v>
          </cell>
          <cell r="E5181" t="str">
            <v>G514</v>
          </cell>
        </row>
        <row r="5182">
          <cell r="A5182" t="str">
            <v>PETRIOLO</v>
          </cell>
          <cell r="B5182" t="str">
            <v>MC</v>
          </cell>
          <cell r="C5182" t="str">
            <v>11</v>
          </cell>
          <cell r="D5182" t="str">
            <v>62010</v>
          </cell>
          <cell r="E5182" t="str">
            <v>G515</v>
          </cell>
        </row>
        <row r="5183">
          <cell r="A5183" t="str">
            <v>PETRITOLI</v>
          </cell>
          <cell r="B5183" t="str">
            <v>AP</v>
          </cell>
          <cell r="C5183" t="str">
            <v>11</v>
          </cell>
          <cell r="D5183" t="str">
            <v>63027</v>
          </cell>
          <cell r="E5183" t="str">
            <v>G516</v>
          </cell>
        </row>
        <row r="5184">
          <cell r="A5184" t="str">
            <v>PETRIZZI</v>
          </cell>
          <cell r="B5184" t="str">
            <v>CZ</v>
          </cell>
          <cell r="C5184" t="str">
            <v>04</v>
          </cell>
          <cell r="D5184" t="str">
            <v>88060</v>
          </cell>
          <cell r="E5184" t="str">
            <v>G517</v>
          </cell>
        </row>
        <row r="5185">
          <cell r="A5185" t="str">
            <v>PETRONA'</v>
          </cell>
          <cell r="B5185" t="str">
            <v>CZ</v>
          </cell>
          <cell r="C5185" t="str">
            <v>04</v>
          </cell>
          <cell r="D5185" t="str">
            <v>88050</v>
          </cell>
          <cell r="E5185" t="str">
            <v>G518</v>
          </cell>
        </row>
        <row r="5186">
          <cell r="A5186" t="str">
            <v>PETRURO IRPINO</v>
          </cell>
          <cell r="B5186" t="str">
            <v>AV</v>
          </cell>
          <cell r="C5186" t="str">
            <v>05</v>
          </cell>
          <cell r="D5186" t="str">
            <v>83010</v>
          </cell>
          <cell r="E5186" t="str">
            <v>G519</v>
          </cell>
        </row>
        <row r="5187">
          <cell r="A5187" t="str">
            <v>PETTENASCO</v>
          </cell>
          <cell r="B5187" t="str">
            <v>NO</v>
          </cell>
          <cell r="C5187" t="str">
            <v>13</v>
          </cell>
          <cell r="D5187" t="str">
            <v>28028</v>
          </cell>
          <cell r="E5187" t="str">
            <v>G520</v>
          </cell>
        </row>
        <row r="5188">
          <cell r="A5188" t="str">
            <v>PETTINENGO</v>
          </cell>
          <cell r="B5188" t="str">
            <v>BI</v>
          </cell>
          <cell r="C5188" t="str">
            <v>13</v>
          </cell>
          <cell r="D5188" t="str">
            <v>13843</v>
          </cell>
          <cell r="E5188" t="str">
            <v>G521</v>
          </cell>
        </row>
        <row r="5189">
          <cell r="A5189" t="str">
            <v>PETTINEO</v>
          </cell>
          <cell r="B5189" t="str">
            <v>ME</v>
          </cell>
          <cell r="C5189" t="str">
            <v>16</v>
          </cell>
          <cell r="D5189" t="str">
            <v>98070</v>
          </cell>
          <cell r="E5189" t="str">
            <v>G522</v>
          </cell>
        </row>
        <row r="5190">
          <cell r="A5190" t="str">
            <v>PETTORANELLO DEL MOLISE</v>
          </cell>
          <cell r="B5190" t="str">
            <v>IS</v>
          </cell>
          <cell r="C5190" t="str">
            <v>12</v>
          </cell>
          <cell r="D5190" t="str">
            <v>86090</v>
          </cell>
          <cell r="E5190" t="str">
            <v>G523</v>
          </cell>
        </row>
        <row r="5191">
          <cell r="A5191" t="str">
            <v>PETTORANO SUL GIZIO</v>
          </cell>
          <cell r="B5191" t="str">
            <v>AQ</v>
          </cell>
          <cell r="C5191" t="str">
            <v>01</v>
          </cell>
          <cell r="D5191" t="str">
            <v>67034</v>
          </cell>
          <cell r="E5191" t="str">
            <v>G524</v>
          </cell>
        </row>
        <row r="5192">
          <cell r="A5192" t="str">
            <v>PETTORAZZA</v>
          </cell>
          <cell r="B5192" t="str">
            <v>RO</v>
          </cell>
          <cell r="C5192" t="str">
            <v>21</v>
          </cell>
          <cell r="D5192" t="str">
            <v>45010</v>
          </cell>
          <cell r="E5192" t="str">
            <v>G525</v>
          </cell>
        </row>
        <row r="5193">
          <cell r="A5193" t="str">
            <v>PEVERAGNO</v>
          </cell>
          <cell r="B5193" t="str">
            <v>CN</v>
          </cell>
          <cell r="C5193" t="str">
            <v>13</v>
          </cell>
          <cell r="D5193" t="str">
            <v>12016</v>
          </cell>
          <cell r="E5193" t="str">
            <v>G526</v>
          </cell>
        </row>
        <row r="5194">
          <cell r="A5194" t="str">
            <v>PEZZANA</v>
          </cell>
          <cell r="B5194" t="str">
            <v>VC</v>
          </cell>
          <cell r="C5194" t="str">
            <v>13</v>
          </cell>
          <cell r="D5194" t="str">
            <v>13010</v>
          </cell>
          <cell r="E5194" t="str">
            <v>G528</v>
          </cell>
        </row>
        <row r="5195">
          <cell r="A5195" t="str">
            <v>PEZZAZE</v>
          </cell>
          <cell r="B5195" t="str">
            <v>BS</v>
          </cell>
          <cell r="C5195" t="str">
            <v>10</v>
          </cell>
          <cell r="D5195" t="str">
            <v>25060</v>
          </cell>
          <cell r="E5195" t="str">
            <v>G529</v>
          </cell>
        </row>
        <row r="5196">
          <cell r="A5196" t="str">
            <v>PEZZOLO VALLE UZZONE</v>
          </cell>
          <cell r="B5196" t="str">
            <v>CN</v>
          </cell>
          <cell r="C5196" t="str">
            <v>13</v>
          </cell>
          <cell r="D5196" t="str">
            <v>12070</v>
          </cell>
          <cell r="E5196" t="str">
            <v>G532</v>
          </cell>
        </row>
        <row r="5197">
          <cell r="A5197" t="str">
            <v>PIACENZA</v>
          </cell>
          <cell r="B5197" t="str">
            <v>PC</v>
          </cell>
          <cell r="C5197" t="str">
            <v>06</v>
          </cell>
          <cell r="D5197" t="str">
            <v>29100</v>
          </cell>
          <cell r="E5197" t="str">
            <v>G535</v>
          </cell>
        </row>
        <row r="5198">
          <cell r="A5198" t="str">
            <v>PIACENZA D'ADIGE</v>
          </cell>
          <cell r="B5198" t="str">
            <v>PD</v>
          </cell>
          <cell r="C5198" t="str">
            <v>21</v>
          </cell>
          <cell r="D5198" t="str">
            <v>35040</v>
          </cell>
          <cell r="E5198" t="str">
            <v>G534</v>
          </cell>
        </row>
        <row r="5199">
          <cell r="A5199" t="str">
            <v>PIADENA</v>
          </cell>
          <cell r="B5199" t="str">
            <v>CR</v>
          </cell>
          <cell r="C5199" t="str">
            <v>10</v>
          </cell>
          <cell r="D5199" t="str">
            <v>26034</v>
          </cell>
          <cell r="E5199" t="str">
            <v>G536</v>
          </cell>
        </row>
        <row r="5200">
          <cell r="A5200" t="str">
            <v>PIAGGE</v>
          </cell>
          <cell r="B5200" t="str">
            <v>PS</v>
          </cell>
          <cell r="C5200" t="str">
            <v>11</v>
          </cell>
          <cell r="D5200" t="str">
            <v>61030</v>
          </cell>
          <cell r="E5200" t="str">
            <v>G537</v>
          </cell>
        </row>
        <row r="5201">
          <cell r="A5201" t="str">
            <v>PIAGGINE</v>
          </cell>
          <cell r="B5201" t="str">
            <v>SA</v>
          </cell>
          <cell r="C5201" t="str">
            <v>05</v>
          </cell>
          <cell r="D5201" t="str">
            <v>84065</v>
          </cell>
          <cell r="E5201" t="str">
            <v>G538</v>
          </cell>
        </row>
        <row r="5202">
          <cell r="A5202" t="str">
            <v>PIAN CAMUNO</v>
          </cell>
          <cell r="B5202" t="str">
            <v>BS</v>
          </cell>
          <cell r="C5202" t="str">
            <v>10</v>
          </cell>
          <cell r="D5202" t="str">
            <v>25050</v>
          </cell>
          <cell r="E5202" t="str">
            <v>G546</v>
          </cell>
        </row>
        <row r="5203">
          <cell r="A5203" t="str">
            <v>PIAN DI SCO</v>
          </cell>
          <cell r="B5203" t="str">
            <v>AR</v>
          </cell>
          <cell r="C5203" t="str">
            <v>17</v>
          </cell>
          <cell r="D5203" t="str">
            <v>52026</v>
          </cell>
          <cell r="E5203" t="str">
            <v>G552</v>
          </cell>
        </row>
        <row r="5204">
          <cell r="A5204" t="str">
            <v>PIANA CRIXIA</v>
          </cell>
          <cell r="B5204" t="str">
            <v>SV</v>
          </cell>
          <cell r="C5204" t="str">
            <v>09</v>
          </cell>
          <cell r="D5204" t="str">
            <v>17010</v>
          </cell>
          <cell r="E5204" t="str">
            <v>G542</v>
          </cell>
        </row>
        <row r="5205">
          <cell r="A5205" t="str">
            <v>PIANA DEGLI ALBANESI</v>
          </cell>
          <cell r="B5205" t="str">
            <v>PA</v>
          </cell>
          <cell r="C5205" t="str">
            <v>16</v>
          </cell>
          <cell r="D5205" t="str">
            <v>90037</v>
          </cell>
          <cell r="E5205" t="str">
            <v>G543</v>
          </cell>
        </row>
        <row r="5206">
          <cell r="A5206" t="str">
            <v>PIANA DI MONTE VERNA</v>
          </cell>
          <cell r="B5206" t="str">
            <v>CE</v>
          </cell>
          <cell r="C5206" t="str">
            <v>05</v>
          </cell>
          <cell r="D5206" t="str">
            <v>81015</v>
          </cell>
          <cell r="E5206" t="str">
            <v>G541</v>
          </cell>
        </row>
        <row r="5207">
          <cell r="A5207" t="str">
            <v>PIANCASTAGNAIO</v>
          </cell>
          <cell r="B5207" t="str">
            <v>SI</v>
          </cell>
          <cell r="C5207" t="str">
            <v>17</v>
          </cell>
          <cell r="D5207" t="str">
            <v>53025</v>
          </cell>
          <cell r="E5207" t="str">
            <v>G547</v>
          </cell>
        </row>
        <row r="5208">
          <cell r="A5208" t="str">
            <v>PIANCOGNO</v>
          </cell>
          <cell r="B5208" t="str">
            <v>BS</v>
          </cell>
          <cell r="C5208" t="str">
            <v>10</v>
          </cell>
          <cell r="D5208" t="str">
            <v>25052</v>
          </cell>
          <cell r="E5208" t="str">
            <v>G549</v>
          </cell>
        </row>
        <row r="5209">
          <cell r="A5209" t="str">
            <v>PIANDIMELETO</v>
          </cell>
          <cell r="B5209" t="str">
            <v>PS</v>
          </cell>
          <cell r="C5209" t="str">
            <v>11</v>
          </cell>
          <cell r="D5209" t="str">
            <v>61026</v>
          </cell>
          <cell r="E5209" t="str">
            <v>G551</v>
          </cell>
        </row>
        <row r="5210">
          <cell r="A5210" t="str">
            <v>PIANE CRATI</v>
          </cell>
          <cell r="B5210" t="str">
            <v>CS</v>
          </cell>
          <cell r="C5210" t="str">
            <v>04</v>
          </cell>
          <cell r="D5210" t="str">
            <v>87050</v>
          </cell>
          <cell r="E5210" t="str">
            <v>G553</v>
          </cell>
        </row>
        <row r="5211">
          <cell r="A5211" t="str">
            <v>PIANELLA</v>
          </cell>
          <cell r="B5211" t="str">
            <v>PE</v>
          </cell>
          <cell r="C5211" t="str">
            <v>01</v>
          </cell>
          <cell r="D5211" t="str">
            <v>65019</v>
          </cell>
          <cell r="E5211" t="str">
            <v>G555</v>
          </cell>
        </row>
        <row r="5212">
          <cell r="A5212" t="str">
            <v>PIANELLO DEL LARIO</v>
          </cell>
          <cell r="B5212" t="str">
            <v>CO</v>
          </cell>
          <cell r="C5212" t="str">
            <v>10</v>
          </cell>
          <cell r="D5212" t="str">
            <v>22010</v>
          </cell>
          <cell r="E5212" t="str">
            <v>G556</v>
          </cell>
        </row>
        <row r="5213">
          <cell r="A5213" t="str">
            <v>PIANELLO VAL TIDONE</v>
          </cell>
          <cell r="B5213" t="str">
            <v>PC</v>
          </cell>
          <cell r="C5213" t="str">
            <v>06</v>
          </cell>
          <cell r="D5213" t="str">
            <v>29010</v>
          </cell>
          <cell r="E5213" t="str">
            <v>G557</v>
          </cell>
        </row>
        <row r="5214">
          <cell r="A5214" t="str">
            <v>PIANENGO</v>
          </cell>
          <cell r="B5214" t="str">
            <v>CR</v>
          </cell>
          <cell r="C5214" t="str">
            <v>10</v>
          </cell>
          <cell r="D5214" t="str">
            <v>26010</v>
          </cell>
          <cell r="E5214" t="str">
            <v>G558</v>
          </cell>
        </row>
        <row r="5215">
          <cell r="A5215" t="str">
            <v>PIANEZZA</v>
          </cell>
          <cell r="B5215" t="str">
            <v>TO</v>
          </cell>
          <cell r="C5215" t="str">
            <v>13</v>
          </cell>
          <cell r="D5215" t="str">
            <v>10044</v>
          </cell>
          <cell r="E5215" t="str">
            <v>G559</v>
          </cell>
        </row>
        <row r="5216">
          <cell r="A5216" t="str">
            <v>PIANEZZE</v>
          </cell>
          <cell r="B5216" t="str">
            <v>VI</v>
          </cell>
          <cell r="C5216" t="str">
            <v>21</v>
          </cell>
          <cell r="D5216" t="str">
            <v>36060</v>
          </cell>
          <cell r="E5216" t="str">
            <v>G560</v>
          </cell>
        </row>
        <row r="5217">
          <cell r="A5217" t="str">
            <v>PIANFEI</v>
          </cell>
          <cell r="B5217" t="str">
            <v>CN</v>
          </cell>
          <cell r="C5217" t="str">
            <v>13</v>
          </cell>
          <cell r="D5217" t="str">
            <v>12080</v>
          </cell>
          <cell r="E5217" t="str">
            <v>G561</v>
          </cell>
        </row>
        <row r="5218">
          <cell r="A5218" t="str">
            <v>PIANICO</v>
          </cell>
          <cell r="B5218" t="str">
            <v>BG</v>
          </cell>
          <cell r="C5218" t="str">
            <v>10</v>
          </cell>
          <cell r="D5218" t="str">
            <v>24060</v>
          </cell>
          <cell r="E5218" t="str">
            <v>G564</v>
          </cell>
        </row>
        <row r="5219">
          <cell r="A5219" t="str">
            <v>PIANIGA</v>
          </cell>
          <cell r="B5219" t="str">
            <v>VE</v>
          </cell>
          <cell r="C5219" t="str">
            <v>21</v>
          </cell>
          <cell r="D5219" t="str">
            <v>30030</v>
          </cell>
          <cell r="E5219" t="str">
            <v>G565</v>
          </cell>
        </row>
        <row r="5220">
          <cell r="A5220" t="str">
            <v>PIANO DI SORRENTO</v>
          </cell>
          <cell r="B5220" t="str">
            <v>NA</v>
          </cell>
          <cell r="C5220" t="str">
            <v>05</v>
          </cell>
          <cell r="D5220" t="str">
            <v>80063</v>
          </cell>
          <cell r="E5220" t="str">
            <v>G568</v>
          </cell>
        </row>
        <row r="5221">
          <cell r="A5221" t="str">
            <v>PIANOPOLI</v>
          </cell>
          <cell r="B5221" t="str">
            <v>CZ</v>
          </cell>
          <cell r="C5221" t="str">
            <v>04</v>
          </cell>
          <cell r="D5221" t="str">
            <v>88040</v>
          </cell>
          <cell r="E5221" t="str">
            <v>D546</v>
          </cell>
        </row>
        <row r="5222">
          <cell r="A5222" t="str">
            <v>PIANORO</v>
          </cell>
          <cell r="B5222" t="str">
            <v>BO</v>
          </cell>
          <cell r="C5222" t="str">
            <v>06</v>
          </cell>
          <cell r="D5222" t="str">
            <v>40065</v>
          </cell>
          <cell r="E5222" t="str">
            <v>G570</v>
          </cell>
        </row>
        <row r="5223">
          <cell r="A5223" t="str">
            <v>PIANSANO</v>
          </cell>
          <cell r="B5223" t="str">
            <v>VT</v>
          </cell>
          <cell r="C5223" t="str">
            <v>08</v>
          </cell>
          <cell r="D5223" t="str">
            <v>01010</v>
          </cell>
          <cell r="E5223" t="str">
            <v>G571</v>
          </cell>
        </row>
        <row r="5224">
          <cell r="A5224" t="str">
            <v>PIANTEDO</v>
          </cell>
          <cell r="B5224" t="str">
            <v>SO</v>
          </cell>
          <cell r="C5224" t="str">
            <v>10</v>
          </cell>
          <cell r="D5224" t="str">
            <v>23010</v>
          </cell>
          <cell r="E5224" t="str">
            <v>G572</v>
          </cell>
        </row>
        <row r="5225">
          <cell r="A5225" t="str">
            <v>PIARIO</v>
          </cell>
          <cell r="B5225" t="str">
            <v>BG</v>
          </cell>
          <cell r="C5225" t="str">
            <v>10</v>
          </cell>
          <cell r="D5225" t="str">
            <v>24020</v>
          </cell>
          <cell r="E5225" t="str">
            <v>G574</v>
          </cell>
        </row>
        <row r="5226">
          <cell r="A5226" t="str">
            <v>PIASCO</v>
          </cell>
          <cell r="B5226" t="str">
            <v>CN</v>
          </cell>
          <cell r="C5226" t="str">
            <v>13</v>
          </cell>
          <cell r="D5226" t="str">
            <v>12026</v>
          </cell>
          <cell r="E5226" t="str">
            <v>G575</v>
          </cell>
        </row>
        <row r="5227">
          <cell r="A5227" t="str">
            <v>PIATEDA</v>
          </cell>
          <cell r="B5227" t="str">
            <v>SO</v>
          </cell>
          <cell r="C5227" t="str">
            <v>10</v>
          </cell>
          <cell r="D5227" t="str">
            <v>23020</v>
          </cell>
          <cell r="E5227" t="str">
            <v>G576</v>
          </cell>
        </row>
        <row r="5228">
          <cell r="A5228" t="str">
            <v>PIATTO</v>
          </cell>
          <cell r="B5228" t="str">
            <v>BI</v>
          </cell>
          <cell r="C5228" t="str">
            <v>13</v>
          </cell>
          <cell r="D5228" t="str">
            <v>13844</v>
          </cell>
          <cell r="E5228" t="str">
            <v>G577</v>
          </cell>
        </row>
        <row r="5229">
          <cell r="A5229" t="str">
            <v>PIAZZA AL SERCHIO</v>
          </cell>
          <cell r="B5229" t="str">
            <v>LU</v>
          </cell>
          <cell r="C5229" t="str">
            <v>17</v>
          </cell>
          <cell r="D5229" t="str">
            <v>55035</v>
          </cell>
          <cell r="E5229" t="str">
            <v>G582</v>
          </cell>
        </row>
        <row r="5230">
          <cell r="A5230" t="str">
            <v>PIAZZA ARMERINA</v>
          </cell>
          <cell r="B5230" t="str">
            <v>EN</v>
          </cell>
          <cell r="C5230" t="str">
            <v>16</v>
          </cell>
          <cell r="D5230" t="str">
            <v>94015</v>
          </cell>
          <cell r="E5230" t="str">
            <v>G580</v>
          </cell>
        </row>
        <row r="5231">
          <cell r="A5231" t="str">
            <v>PIAZZA BREMBANA</v>
          </cell>
          <cell r="B5231" t="str">
            <v>BG</v>
          </cell>
          <cell r="C5231" t="str">
            <v>10</v>
          </cell>
          <cell r="D5231" t="str">
            <v>24014</v>
          </cell>
          <cell r="E5231" t="str">
            <v>G579</v>
          </cell>
        </row>
        <row r="5232">
          <cell r="A5232" t="str">
            <v>PIAZZATORRE</v>
          </cell>
          <cell r="B5232" t="str">
            <v>BG</v>
          </cell>
          <cell r="C5232" t="str">
            <v>10</v>
          </cell>
          <cell r="D5232" t="str">
            <v>24010</v>
          </cell>
          <cell r="E5232" t="str">
            <v>G583</v>
          </cell>
        </row>
        <row r="5233">
          <cell r="A5233" t="str">
            <v>PIAZZOLA SUL BRENTA</v>
          </cell>
          <cell r="B5233" t="str">
            <v>PD</v>
          </cell>
          <cell r="C5233" t="str">
            <v>21</v>
          </cell>
          <cell r="D5233" t="str">
            <v>35016</v>
          </cell>
          <cell r="E5233" t="str">
            <v>G587</v>
          </cell>
        </row>
        <row r="5234">
          <cell r="A5234" t="str">
            <v>PIAZZOLO</v>
          </cell>
          <cell r="B5234" t="str">
            <v>BG</v>
          </cell>
          <cell r="C5234" t="str">
            <v>10</v>
          </cell>
          <cell r="D5234" t="str">
            <v>24010</v>
          </cell>
          <cell r="E5234" t="str">
            <v>G588</v>
          </cell>
        </row>
        <row r="5235">
          <cell r="A5235" t="str">
            <v>PICCIANO</v>
          </cell>
          <cell r="B5235" t="str">
            <v>PE</v>
          </cell>
          <cell r="C5235" t="str">
            <v>01</v>
          </cell>
          <cell r="D5235" t="str">
            <v>65010</v>
          </cell>
          <cell r="E5235" t="str">
            <v>G589</v>
          </cell>
        </row>
        <row r="5236">
          <cell r="A5236" t="str">
            <v>PICERNO</v>
          </cell>
          <cell r="B5236" t="str">
            <v>PZ</v>
          </cell>
          <cell r="C5236" t="str">
            <v>02</v>
          </cell>
          <cell r="D5236" t="str">
            <v>85055</v>
          </cell>
          <cell r="E5236" t="str">
            <v>G590</v>
          </cell>
        </row>
        <row r="5237">
          <cell r="A5237" t="str">
            <v>PICINISCO</v>
          </cell>
          <cell r="B5237" t="str">
            <v>FR</v>
          </cell>
          <cell r="C5237" t="str">
            <v>08</v>
          </cell>
          <cell r="D5237" t="str">
            <v>03040</v>
          </cell>
          <cell r="E5237" t="str">
            <v>G591</v>
          </cell>
        </row>
        <row r="5238">
          <cell r="A5238" t="str">
            <v>PICO</v>
          </cell>
          <cell r="B5238" t="str">
            <v>FR</v>
          </cell>
          <cell r="C5238" t="str">
            <v>08</v>
          </cell>
          <cell r="D5238" t="str">
            <v>03020</v>
          </cell>
          <cell r="E5238" t="str">
            <v>G592</v>
          </cell>
        </row>
        <row r="5239">
          <cell r="A5239" t="str">
            <v>PIEA</v>
          </cell>
          <cell r="B5239" t="str">
            <v>AT</v>
          </cell>
          <cell r="C5239" t="str">
            <v>13</v>
          </cell>
          <cell r="D5239" t="str">
            <v>14020</v>
          </cell>
          <cell r="E5239" t="str">
            <v>G593</v>
          </cell>
        </row>
        <row r="5240">
          <cell r="A5240" t="str">
            <v>PIEDICAVALLO</v>
          </cell>
          <cell r="B5240" t="str">
            <v>BI</v>
          </cell>
          <cell r="C5240" t="str">
            <v>13</v>
          </cell>
          <cell r="D5240" t="str">
            <v>13812</v>
          </cell>
          <cell r="E5240" t="str">
            <v>G594</v>
          </cell>
        </row>
        <row r="5241">
          <cell r="A5241" t="str">
            <v>PIEDIMONTE ETNEO</v>
          </cell>
          <cell r="B5241" t="str">
            <v>CT</v>
          </cell>
          <cell r="C5241" t="str">
            <v>16</v>
          </cell>
          <cell r="D5241" t="str">
            <v>95017</v>
          </cell>
          <cell r="E5241" t="str">
            <v>G597</v>
          </cell>
        </row>
        <row r="5242">
          <cell r="A5242" t="str">
            <v>PIEDIMONTE MATESE</v>
          </cell>
          <cell r="B5242" t="str">
            <v>CE</v>
          </cell>
          <cell r="C5242" t="str">
            <v>05</v>
          </cell>
          <cell r="D5242" t="str">
            <v>81016</v>
          </cell>
          <cell r="E5242" t="str">
            <v>G596</v>
          </cell>
        </row>
        <row r="5243">
          <cell r="A5243" t="str">
            <v>PIEDIMONTE SAN GERMANO</v>
          </cell>
          <cell r="B5243" t="str">
            <v>FR</v>
          </cell>
          <cell r="C5243" t="str">
            <v>08</v>
          </cell>
          <cell r="D5243" t="str">
            <v>03030</v>
          </cell>
          <cell r="E5243" t="str">
            <v>G598</v>
          </cell>
        </row>
        <row r="5244">
          <cell r="A5244" t="str">
            <v>PIEDIMULERA</v>
          </cell>
          <cell r="B5244" t="str">
            <v>VB</v>
          </cell>
          <cell r="C5244" t="str">
            <v>13</v>
          </cell>
          <cell r="D5244" t="str">
            <v>28885</v>
          </cell>
          <cell r="E5244" t="str">
            <v>G600</v>
          </cell>
        </row>
        <row r="5245">
          <cell r="A5245" t="str">
            <v>PIEGARO</v>
          </cell>
          <cell r="B5245" t="str">
            <v>PG</v>
          </cell>
          <cell r="C5245" t="str">
            <v>19</v>
          </cell>
          <cell r="D5245" t="str">
            <v>06066</v>
          </cell>
          <cell r="E5245" t="str">
            <v>G601</v>
          </cell>
        </row>
        <row r="5246">
          <cell r="A5246" t="str">
            <v>PIENZA</v>
          </cell>
          <cell r="B5246" t="str">
            <v>SI</v>
          </cell>
          <cell r="C5246" t="str">
            <v>17</v>
          </cell>
          <cell r="D5246" t="str">
            <v>53026</v>
          </cell>
          <cell r="E5246" t="str">
            <v>G602</v>
          </cell>
        </row>
        <row r="5247">
          <cell r="A5247" t="str">
            <v>PIERANICA</v>
          </cell>
          <cell r="B5247" t="str">
            <v>CR</v>
          </cell>
          <cell r="C5247" t="str">
            <v>10</v>
          </cell>
          <cell r="D5247" t="str">
            <v>26017</v>
          </cell>
          <cell r="E5247" t="str">
            <v>G603</v>
          </cell>
        </row>
        <row r="5248">
          <cell r="A5248" t="str">
            <v>PIETRA DE' GIORGI</v>
          </cell>
          <cell r="B5248" t="str">
            <v>PV</v>
          </cell>
          <cell r="C5248" t="str">
            <v>10</v>
          </cell>
          <cell r="D5248" t="str">
            <v>27040</v>
          </cell>
          <cell r="E5248" t="str">
            <v>G612</v>
          </cell>
        </row>
        <row r="5249">
          <cell r="A5249" t="str">
            <v>PIETRA LIGURE</v>
          </cell>
          <cell r="B5249" t="str">
            <v>SV</v>
          </cell>
          <cell r="C5249" t="str">
            <v>09</v>
          </cell>
          <cell r="D5249" t="str">
            <v>17027</v>
          </cell>
          <cell r="E5249" t="str">
            <v>G605</v>
          </cell>
        </row>
        <row r="5250">
          <cell r="A5250" t="str">
            <v>PIETRA MARAZZI</v>
          </cell>
          <cell r="B5250" t="str">
            <v>AL</v>
          </cell>
          <cell r="C5250" t="str">
            <v>13</v>
          </cell>
          <cell r="D5250" t="str">
            <v>15040</v>
          </cell>
          <cell r="E5250" t="str">
            <v>G619</v>
          </cell>
        </row>
        <row r="5251">
          <cell r="A5251" t="str">
            <v>PIETRABBONDANTE</v>
          </cell>
          <cell r="B5251" t="str">
            <v>IS</v>
          </cell>
          <cell r="C5251" t="str">
            <v>12</v>
          </cell>
          <cell r="D5251" t="str">
            <v>86085</v>
          </cell>
          <cell r="E5251" t="str">
            <v>G606</v>
          </cell>
        </row>
        <row r="5252">
          <cell r="A5252" t="str">
            <v>PIETRABRUNA</v>
          </cell>
          <cell r="B5252" t="str">
            <v>IM</v>
          </cell>
          <cell r="C5252" t="str">
            <v>09</v>
          </cell>
          <cell r="D5252" t="str">
            <v>18010</v>
          </cell>
          <cell r="E5252" t="str">
            <v>G607</v>
          </cell>
        </row>
        <row r="5253">
          <cell r="A5253" t="str">
            <v>PIETRACAMELA</v>
          </cell>
          <cell r="B5253" t="str">
            <v>TE</v>
          </cell>
          <cell r="C5253" t="str">
            <v>01</v>
          </cell>
          <cell r="D5253" t="str">
            <v>64047</v>
          </cell>
          <cell r="E5253" t="str">
            <v>G608</v>
          </cell>
        </row>
        <row r="5254">
          <cell r="A5254" t="str">
            <v>PIETRACATELLA</v>
          </cell>
          <cell r="B5254" t="str">
            <v>CB</v>
          </cell>
          <cell r="C5254" t="str">
            <v>12</v>
          </cell>
          <cell r="D5254" t="str">
            <v>86040</v>
          </cell>
          <cell r="E5254" t="str">
            <v>G609</v>
          </cell>
        </row>
        <row r="5255">
          <cell r="A5255" t="str">
            <v>PIETRACUPA</v>
          </cell>
          <cell r="B5255" t="str">
            <v>CB</v>
          </cell>
          <cell r="C5255" t="str">
            <v>12</v>
          </cell>
          <cell r="D5255" t="str">
            <v>86020</v>
          </cell>
          <cell r="E5255" t="str">
            <v>G610</v>
          </cell>
        </row>
        <row r="5256">
          <cell r="A5256" t="str">
            <v>PIETRADEFUSI</v>
          </cell>
          <cell r="B5256" t="str">
            <v>AV</v>
          </cell>
          <cell r="C5256" t="str">
            <v>05</v>
          </cell>
          <cell r="D5256" t="str">
            <v>83030</v>
          </cell>
          <cell r="E5256" t="str">
            <v>G611</v>
          </cell>
        </row>
        <row r="5257">
          <cell r="A5257" t="str">
            <v>PIETRAFERRAZZANA</v>
          </cell>
          <cell r="B5257" t="str">
            <v>CH</v>
          </cell>
          <cell r="C5257" t="str">
            <v>01</v>
          </cell>
          <cell r="D5257" t="str">
            <v>66040</v>
          </cell>
          <cell r="E5257" t="str">
            <v>G613</v>
          </cell>
        </row>
        <row r="5258">
          <cell r="A5258" t="str">
            <v>PIETRAFITTA</v>
          </cell>
          <cell r="B5258" t="str">
            <v>CS</v>
          </cell>
          <cell r="C5258" t="str">
            <v>04</v>
          </cell>
          <cell r="D5258" t="str">
            <v>87050</v>
          </cell>
          <cell r="E5258" t="str">
            <v>G615</v>
          </cell>
        </row>
        <row r="5259">
          <cell r="A5259" t="str">
            <v>PIETRAGALLA</v>
          </cell>
          <cell r="B5259" t="str">
            <v>PZ</v>
          </cell>
          <cell r="C5259" t="str">
            <v>02</v>
          </cell>
          <cell r="D5259" t="str">
            <v>85016</v>
          </cell>
          <cell r="E5259" t="str">
            <v>G616</v>
          </cell>
        </row>
        <row r="5260">
          <cell r="A5260" t="str">
            <v>PIETRALUNGA</v>
          </cell>
          <cell r="B5260" t="str">
            <v>PG</v>
          </cell>
          <cell r="C5260" t="str">
            <v>19</v>
          </cell>
          <cell r="D5260" t="str">
            <v>06026</v>
          </cell>
          <cell r="E5260" t="str">
            <v>G618</v>
          </cell>
        </row>
        <row r="5261">
          <cell r="A5261" t="str">
            <v>PIETRAMELARA</v>
          </cell>
          <cell r="B5261" t="str">
            <v>CE</v>
          </cell>
          <cell r="C5261" t="str">
            <v>05</v>
          </cell>
          <cell r="D5261" t="str">
            <v>81051</v>
          </cell>
          <cell r="E5261" t="str">
            <v>G620</v>
          </cell>
        </row>
        <row r="5262">
          <cell r="A5262" t="str">
            <v>PIETRAMONTECORVINO</v>
          </cell>
          <cell r="B5262" t="str">
            <v>FG</v>
          </cell>
          <cell r="C5262" t="str">
            <v>14</v>
          </cell>
          <cell r="D5262" t="str">
            <v>71038</v>
          </cell>
          <cell r="E5262" t="str">
            <v>G604</v>
          </cell>
        </row>
        <row r="5263">
          <cell r="A5263" t="str">
            <v>PIETRANICO</v>
          </cell>
          <cell r="B5263" t="str">
            <v>PE</v>
          </cell>
          <cell r="C5263" t="str">
            <v>01</v>
          </cell>
          <cell r="D5263" t="str">
            <v>65020</v>
          </cell>
          <cell r="E5263" t="str">
            <v>G621</v>
          </cell>
        </row>
        <row r="5264">
          <cell r="A5264" t="str">
            <v>PIETRAPAOLA</v>
          </cell>
          <cell r="B5264" t="str">
            <v>CS</v>
          </cell>
          <cell r="C5264" t="str">
            <v>04</v>
          </cell>
          <cell r="D5264" t="str">
            <v>87060</v>
          </cell>
          <cell r="E5264" t="str">
            <v>G622</v>
          </cell>
        </row>
        <row r="5265">
          <cell r="A5265" t="str">
            <v>PIETRAPERTOSA</v>
          </cell>
          <cell r="B5265" t="str">
            <v>PZ</v>
          </cell>
          <cell r="C5265" t="str">
            <v>02</v>
          </cell>
          <cell r="D5265" t="str">
            <v>85010</v>
          </cell>
          <cell r="E5265" t="str">
            <v>G623</v>
          </cell>
        </row>
        <row r="5266">
          <cell r="A5266" t="str">
            <v>PIETRAPERZIA</v>
          </cell>
          <cell r="B5266" t="str">
            <v>EN</v>
          </cell>
          <cell r="C5266" t="str">
            <v>16</v>
          </cell>
          <cell r="D5266" t="str">
            <v>94016</v>
          </cell>
          <cell r="E5266" t="str">
            <v>G624</v>
          </cell>
        </row>
        <row r="5267">
          <cell r="A5267" t="str">
            <v>PIETRAPORZIO</v>
          </cell>
          <cell r="B5267" t="str">
            <v>CN</v>
          </cell>
          <cell r="C5267" t="str">
            <v>13</v>
          </cell>
          <cell r="D5267" t="str">
            <v>12010</v>
          </cell>
          <cell r="E5267" t="str">
            <v>G625</v>
          </cell>
        </row>
        <row r="5268">
          <cell r="A5268" t="str">
            <v>PIETRAROJA</v>
          </cell>
          <cell r="B5268" t="str">
            <v>BN</v>
          </cell>
          <cell r="C5268" t="str">
            <v>05</v>
          </cell>
          <cell r="D5268" t="str">
            <v>82030</v>
          </cell>
          <cell r="E5268" t="str">
            <v>G626</v>
          </cell>
        </row>
        <row r="5269">
          <cell r="A5269" t="str">
            <v>PIETRARUBBIA</v>
          </cell>
          <cell r="B5269" t="str">
            <v>PS</v>
          </cell>
          <cell r="C5269" t="str">
            <v>11</v>
          </cell>
          <cell r="D5269" t="str">
            <v>61020</v>
          </cell>
          <cell r="E5269" t="str">
            <v>G627</v>
          </cell>
        </row>
        <row r="5270">
          <cell r="A5270" t="str">
            <v>PIETRASANTA</v>
          </cell>
          <cell r="B5270" t="str">
            <v>LU</v>
          </cell>
          <cell r="C5270" t="str">
            <v>17</v>
          </cell>
          <cell r="D5270" t="str">
            <v>55045</v>
          </cell>
          <cell r="E5270" t="str">
            <v>G628</v>
          </cell>
        </row>
        <row r="5271">
          <cell r="A5271" t="str">
            <v>PIETRASTORNINA</v>
          </cell>
          <cell r="B5271" t="str">
            <v>AV</v>
          </cell>
          <cell r="C5271" t="str">
            <v>05</v>
          </cell>
          <cell r="D5271" t="str">
            <v>83015</v>
          </cell>
          <cell r="E5271" t="str">
            <v>G629</v>
          </cell>
        </row>
        <row r="5272">
          <cell r="A5272" t="str">
            <v>PIETRAVAIRANO</v>
          </cell>
          <cell r="B5272" t="str">
            <v>CE</v>
          </cell>
          <cell r="C5272" t="str">
            <v>05</v>
          </cell>
          <cell r="D5272" t="str">
            <v>81050</v>
          </cell>
          <cell r="E5272" t="str">
            <v>G630</v>
          </cell>
        </row>
        <row r="5273">
          <cell r="A5273" t="str">
            <v>PIETRELCINA</v>
          </cell>
          <cell r="B5273" t="str">
            <v>BN</v>
          </cell>
          <cell r="C5273" t="str">
            <v>05</v>
          </cell>
          <cell r="D5273" t="str">
            <v>82020</v>
          </cell>
          <cell r="E5273" t="str">
            <v>G631</v>
          </cell>
        </row>
        <row r="5274">
          <cell r="A5274" t="str">
            <v>PIEVE A NIEVOLE</v>
          </cell>
          <cell r="B5274" t="str">
            <v>PT</v>
          </cell>
          <cell r="C5274" t="str">
            <v>17</v>
          </cell>
          <cell r="D5274" t="str">
            <v>51018</v>
          </cell>
          <cell r="E5274" t="str">
            <v>G636</v>
          </cell>
        </row>
        <row r="5275">
          <cell r="A5275" t="str">
            <v>PIEVE ALBIGNOLA</v>
          </cell>
          <cell r="B5275" t="str">
            <v>PV</v>
          </cell>
          <cell r="C5275" t="str">
            <v>10</v>
          </cell>
          <cell r="D5275" t="str">
            <v>27030</v>
          </cell>
          <cell r="E5275" t="str">
            <v>G635</v>
          </cell>
        </row>
        <row r="5276">
          <cell r="A5276" t="str">
            <v>PIEVE D'ALPAGO</v>
          </cell>
          <cell r="B5276" t="str">
            <v>BL</v>
          </cell>
          <cell r="C5276" t="str">
            <v>21</v>
          </cell>
          <cell r="D5276" t="str">
            <v>32010</v>
          </cell>
          <cell r="E5276" t="str">
            <v>G638</v>
          </cell>
        </row>
        <row r="5277">
          <cell r="A5277" t="str">
            <v>PIEVE DEL CAIRO</v>
          </cell>
          <cell r="B5277" t="str">
            <v>PV</v>
          </cell>
          <cell r="C5277" t="str">
            <v>10</v>
          </cell>
          <cell r="D5277" t="str">
            <v>27037</v>
          </cell>
          <cell r="E5277" t="str">
            <v>G639</v>
          </cell>
        </row>
        <row r="5278">
          <cell r="A5278" t="str">
            <v>PIEVE DI BONO</v>
          </cell>
          <cell r="B5278" t="str">
            <v>TN</v>
          </cell>
          <cell r="C5278" t="str">
            <v>18</v>
          </cell>
          <cell r="D5278" t="str">
            <v>38085</v>
          </cell>
          <cell r="E5278" t="str">
            <v>G641</v>
          </cell>
        </row>
        <row r="5279">
          <cell r="A5279" t="str">
            <v>PIEVE DI CADORE</v>
          </cell>
          <cell r="B5279" t="str">
            <v>BL</v>
          </cell>
          <cell r="C5279" t="str">
            <v>21</v>
          </cell>
          <cell r="D5279" t="str">
            <v>32044</v>
          </cell>
          <cell r="E5279" t="str">
            <v>G642</v>
          </cell>
        </row>
        <row r="5280">
          <cell r="A5280" t="str">
            <v>PIEVE DI CENTO</v>
          </cell>
          <cell r="B5280" t="str">
            <v>BO</v>
          </cell>
          <cell r="C5280" t="str">
            <v>06</v>
          </cell>
          <cell r="D5280" t="str">
            <v>40066</v>
          </cell>
          <cell r="E5280" t="str">
            <v>G643</v>
          </cell>
        </row>
        <row r="5281">
          <cell r="A5281" t="str">
            <v>PIEVE DI CORIANO</v>
          </cell>
          <cell r="B5281" t="str">
            <v>MN</v>
          </cell>
          <cell r="C5281" t="str">
            <v>10</v>
          </cell>
          <cell r="D5281" t="str">
            <v>46020</v>
          </cell>
          <cell r="E5281" t="str">
            <v>G633</v>
          </cell>
        </row>
        <row r="5282">
          <cell r="A5282" t="str">
            <v>PIEVE DI LEDRO</v>
          </cell>
          <cell r="B5282" t="str">
            <v>TN</v>
          </cell>
          <cell r="C5282" t="str">
            <v>18</v>
          </cell>
          <cell r="D5282" t="str">
            <v>38060</v>
          </cell>
          <cell r="E5282" t="str">
            <v>G644</v>
          </cell>
        </row>
        <row r="5283">
          <cell r="A5283" t="str">
            <v>PIEVE DI SOLIGO</v>
          </cell>
          <cell r="B5283" t="str">
            <v>TV</v>
          </cell>
          <cell r="C5283" t="str">
            <v>21</v>
          </cell>
          <cell r="D5283" t="str">
            <v>31053</v>
          </cell>
          <cell r="E5283" t="str">
            <v>G645</v>
          </cell>
        </row>
        <row r="5284">
          <cell r="A5284" t="str">
            <v>PIEVE DI TECO</v>
          </cell>
          <cell r="B5284" t="str">
            <v>IM</v>
          </cell>
          <cell r="C5284" t="str">
            <v>09</v>
          </cell>
          <cell r="D5284" t="str">
            <v>18026</v>
          </cell>
          <cell r="E5284" t="str">
            <v>G632</v>
          </cell>
        </row>
        <row r="5285">
          <cell r="A5285" t="str">
            <v>PIEVE D'OLMI</v>
          </cell>
          <cell r="B5285" t="str">
            <v>CR</v>
          </cell>
          <cell r="C5285" t="str">
            <v>10</v>
          </cell>
          <cell r="D5285" t="str">
            <v>26040</v>
          </cell>
          <cell r="E5285" t="str">
            <v>G647</v>
          </cell>
        </row>
        <row r="5286">
          <cell r="A5286" t="str">
            <v>PIEVE EMANUELE</v>
          </cell>
          <cell r="B5286" t="str">
            <v>MI</v>
          </cell>
          <cell r="C5286" t="str">
            <v>10</v>
          </cell>
          <cell r="D5286" t="str">
            <v>20090</v>
          </cell>
          <cell r="E5286" t="str">
            <v>G634</v>
          </cell>
        </row>
        <row r="5287">
          <cell r="A5287" t="str">
            <v>PIEVE FISSIRAGA</v>
          </cell>
          <cell r="B5287" t="str">
            <v>LO</v>
          </cell>
          <cell r="C5287" t="str">
            <v>10</v>
          </cell>
          <cell r="D5287" t="str">
            <v>26854</v>
          </cell>
          <cell r="E5287" t="str">
            <v>G096</v>
          </cell>
        </row>
        <row r="5288">
          <cell r="A5288" t="str">
            <v>PIEVE FOSCIANA</v>
          </cell>
          <cell r="B5288" t="str">
            <v>LU</v>
          </cell>
          <cell r="C5288" t="str">
            <v>17</v>
          </cell>
          <cell r="D5288" t="str">
            <v>55036</v>
          </cell>
          <cell r="E5288" t="str">
            <v>G648</v>
          </cell>
        </row>
        <row r="5289">
          <cell r="A5289" t="str">
            <v>PIEVE LIGURE</v>
          </cell>
          <cell r="B5289" t="str">
            <v>GE</v>
          </cell>
          <cell r="C5289" t="str">
            <v>09</v>
          </cell>
          <cell r="D5289" t="str">
            <v>16030</v>
          </cell>
          <cell r="E5289" t="str">
            <v>G646</v>
          </cell>
        </row>
        <row r="5290">
          <cell r="A5290" t="str">
            <v>PIEVE PORTO MORONE</v>
          </cell>
          <cell r="B5290" t="str">
            <v>PV</v>
          </cell>
          <cell r="C5290" t="str">
            <v>10</v>
          </cell>
          <cell r="D5290" t="str">
            <v>27017</v>
          </cell>
          <cell r="E5290" t="str">
            <v>G650</v>
          </cell>
        </row>
        <row r="5291">
          <cell r="A5291" t="str">
            <v>PIEVE SAN GIACOMO</v>
          </cell>
          <cell r="B5291" t="str">
            <v>CR</v>
          </cell>
          <cell r="C5291" t="str">
            <v>10</v>
          </cell>
          <cell r="D5291" t="str">
            <v>26035</v>
          </cell>
          <cell r="E5291" t="str">
            <v>G651</v>
          </cell>
        </row>
        <row r="5292">
          <cell r="A5292" t="str">
            <v>PIEVE SANTO STEFANO</v>
          </cell>
          <cell r="B5292" t="str">
            <v>AR</v>
          </cell>
          <cell r="C5292" t="str">
            <v>17</v>
          </cell>
          <cell r="D5292" t="str">
            <v>52036</v>
          </cell>
          <cell r="E5292" t="str">
            <v>G653</v>
          </cell>
        </row>
        <row r="5293">
          <cell r="A5293" t="str">
            <v>PIEVE TESINO</v>
          </cell>
          <cell r="B5293" t="str">
            <v>TN</v>
          </cell>
          <cell r="C5293" t="str">
            <v>18</v>
          </cell>
          <cell r="D5293" t="str">
            <v>38050</v>
          </cell>
          <cell r="E5293" t="str">
            <v>G656</v>
          </cell>
        </row>
        <row r="5294">
          <cell r="A5294" t="str">
            <v>PIEVE TORINA</v>
          </cell>
          <cell r="B5294" t="str">
            <v>MC</v>
          </cell>
          <cell r="C5294" t="str">
            <v>11</v>
          </cell>
          <cell r="D5294" t="str">
            <v>62036</v>
          </cell>
          <cell r="E5294" t="str">
            <v>G657</v>
          </cell>
        </row>
        <row r="5295">
          <cell r="A5295" t="str">
            <v>PIEVE VERGONTE</v>
          </cell>
          <cell r="B5295" t="str">
            <v>VB</v>
          </cell>
          <cell r="C5295" t="str">
            <v>13</v>
          </cell>
          <cell r="D5295" t="str">
            <v>28886</v>
          </cell>
          <cell r="E5295" t="str">
            <v>G658</v>
          </cell>
        </row>
        <row r="5296">
          <cell r="A5296" t="str">
            <v>PIEVEBOVIGLIANA</v>
          </cell>
          <cell r="B5296" t="str">
            <v>MC</v>
          </cell>
          <cell r="C5296" t="str">
            <v>11</v>
          </cell>
          <cell r="D5296" t="str">
            <v>62035</v>
          </cell>
          <cell r="E5296" t="str">
            <v>G637</v>
          </cell>
        </row>
        <row r="5297">
          <cell r="A5297" t="str">
            <v>PIEVEPELAGO</v>
          </cell>
          <cell r="B5297" t="str">
            <v>MO</v>
          </cell>
          <cell r="C5297" t="str">
            <v>06</v>
          </cell>
          <cell r="D5297" t="str">
            <v>41027</v>
          </cell>
          <cell r="E5297" t="str">
            <v>G649</v>
          </cell>
        </row>
        <row r="5298">
          <cell r="A5298" t="str">
            <v>PIGLIO</v>
          </cell>
          <cell r="B5298" t="str">
            <v>FR</v>
          </cell>
          <cell r="C5298" t="str">
            <v>08</v>
          </cell>
          <cell r="D5298" t="str">
            <v>03010</v>
          </cell>
          <cell r="E5298" t="str">
            <v>G659</v>
          </cell>
        </row>
        <row r="5299">
          <cell r="A5299" t="str">
            <v>PIGNA</v>
          </cell>
          <cell r="B5299" t="str">
            <v>IM</v>
          </cell>
          <cell r="C5299" t="str">
            <v>09</v>
          </cell>
          <cell r="D5299" t="str">
            <v>18037</v>
          </cell>
          <cell r="E5299" t="str">
            <v>G660</v>
          </cell>
        </row>
        <row r="5300">
          <cell r="A5300" t="str">
            <v>PIGNATARO INTERAMNA</v>
          </cell>
          <cell r="B5300" t="str">
            <v>FR</v>
          </cell>
          <cell r="C5300" t="str">
            <v>08</v>
          </cell>
          <cell r="D5300" t="str">
            <v>03040</v>
          </cell>
          <cell r="E5300" t="str">
            <v>G662</v>
          </cell>
        </row>
        <row r="5301">
          <cell r="A5301" t="str">
            <v>PIGNATARO MAGGIORE</v>
          </cell>
          <cell r="B5301" t="str">
            <v>CE</v>
          </cell>
          <cell r="C5301" t="str">
            <v>05</v>
          </cell>
          <cell r="D5301" t="str">
            <v>81052</v>
          </cell>
          <cell r="E5301" t="str">
            <v>G661</v>
          </cell>
        </row>
        <row r="5302">
          <cell r="A5302" t="str">
            <v>PIGNOLA</v>
          </cell>
          <cell r="B5302" t="str">
            <v>PZ</v>
          </cell>
          <cell r="C5302" t="str">
            <v>02</v>
          </cell>
          <cell r="D5302" t="str">
            <v>85010</v>
          </cell>
          <cell r="E5302" t="str">
            <v>G663</v>
          </cell>
        </row>
        <row r="5303">
          <cell r="A5303" t="str">
            <v>PIGNONE</v>
          </cell>
          <cell r="B5303" t="str">
            <v>SP</v>
          </cell>
          <cell r="C5303" t="str">
            <v>09</v>
          </cell>
          <cell r="D5303" t="str">
            <v>19020</v>
          </cell>
          <cell r="E5303" t="str">
            <v>G664</v>
          </cell>
        </row>
        <row r="5304">
          <cell r="A5304" t="str">
            <v>PIGRA</v>
          </cell>
          <cell r="B5304" t="str">
            <v>CO</v>
          </cell>
          <cell r="C5304" t="str">
            <v>10</v>
          </cell>
          <cell r="D5304" t="str">
            <v>22020</v>
          </cell>
          <cell r="E5304" t="str">
            <v>G665</v>
          </cell>
        </row>
        <row r="5305">
          <cell r="A5305" t="str">
            <v>PILA</v>
          </cell>
          <cell r="B5305" t="str">
            <v>VC</v>
          </cell>
          <cell r="C5305" t="str">
            <v>13</v>
          </cell>
          <cell r="D5305" t="str">
            <v>13020</v>
          </cell>
          <cell r="E5305" t="str">
            <v>G666</v>
          </cell>
        </row>
        <row r="5306">
          <cell r="A5306" t="str">
            <v>PIMENTEL</v>
          </cell>
          <cell r="B5306" t="str">
            <v>CA</v>
          </cell>
          <cell r="C5306" t="str">
            <v>15</v>
          </cell>
          <cell r="D5306" t="str">
            <v>09020</v>
          </cell>
          <cell r="E5306" t="str">
            <v>G669</v>
          </cell>
        </row>
        <row r="5307">
          <cell r="A5307" t="str">
            <v>PIMONTE</v>
          </cell>
          <cell r="B5307" t="str">
            <v>NA</v>
          </cell>
          <cell r="C5307" t="str">
            <v>05</v>
          </cell>
          <cell r="D5307" t="str">
            <v>80050</v>
          </cell>
          <cell r="E5307" t="str">
            <v>G670</v>
          </cell>
        </row>
        <row r="5308">
          <cell r="A5308" t="str">
            <v>PINAROLO PO</v>
          </cell>
          <cell r="B5308" t="str">
            <v>PV</v>
          </cell>
          <cell r="C5308" t="str">
            <v>10</v>
          </cell>
          <cell r="D5308" t="str">
            <v>27040</v>
          </cell>
          <cell r="E5308" t="str">
            <v>G671</v>
          </cell>
        </row>
        <row r="5309">
          <cell r="A5309" t="str">
            <v>PINASCA</v>
          </cell>
          <cell r="B5309" t="str">
            <v>TO</v>
          </cell>
          <cell r="C5309" t="str">
            <v>13</v>
          </cell>
          <cell r="D5309" t="str">
            <v>10060</v>
          </cell>
          <cell r="E5309" t="str">
            <v>G672</v>
          </cell>
        </row>
        <row r="5310">
          <cell r="A5310" t="str">
            <v>PINCARA</v>
          </cell>
          <cell r="B5310" t="str">
            <v>RO</v>
          </cell>
          <cell r="C5310" t="str">
            <v>21</v>
          </cell>
          <cell r="D5310" t="str">
            <v>45020</v>
          </cell>
          <cell r="E5310" t="str">
            <v>G673</v>
          </cell>
        </row>
        <row r="5311">
          <cell r="A5311" t="str">
            <v>PINEROLO</v>
          </cell>
          <cell r="B5311" t="str">
            <v>TO</v>
          </cell>
          <cell r="C5311" t="str">
            <v>13</v>
          </cell>
          <cell r="D5311" t="str">
            <v>10064</v>
          </cell>
          <cell r="E5311" t="str">
            <v>G674</v>
          </cell>
        </row>
        <row r="5312">
          <cell r="A5312" t="str">
            <v>PINETO</v>
          </cell>
          <cell r="B5312" t="str">
            <v>TE</v>
          </cell>
          <cell r="C5312" t="str">
            <v>01</v>
          </cell>
          <cell r="D5312" t="str">
            <v>64025</v>
          </cell>
          <cell r="E5312" t="str">
            <v>F831</v>
          </cell>
        </row>
        <row r="5313">
          <cell r="A5313" t="str">
            <v>PINO D'ASTI</v>
          </cell>
          <cell r="B5313" t="str">
            <v>AT</v>
          </cell>
          <cell r="C5313" t="str">
            <v>13</v>
          </cell>
          <cell r="D5313" t="str">
            <v>14020</v>
          </cell>
          <cell r="E5313" t="str">
            <v>G676</v>
          </cell>
        </row>
        <row r="5314">
          <cell r="A5314" t="str">
            <v>PINO SUL LAGO MAGGIORE</v>
          </cell>
          <cell r="B5314" t="str">
            <v>VA</v>
          </cell>
          <cell r="C5314" t="str">
            <v>10</v>
          </cell>
          <cell r="D5314" t="str">
            <v>21010</v>
          </cell>
          <cell r="E5314" t="str">
            <v>G677</v>
          </cell>
        </row>
        <row r="5315">
          <cell r="A5315" t="str">
            <v>PINO TORINESE</v>
          </cell>
          <cell r="B5315" t="str">
            <v>TO</v>
          </cell>
          <cell r="C5315" t="str">
            <v>13</v>
          </cell>
          <cell r="D5315" t="str">
            <v>10025</v>
          </cell>
          <cell r="E5315" t="str">
            <v>G678</v>
          </cell>
        </row>
        <row r="5316">
          <cell r="A5316" t="str">
            <v>PINZANO AL TAGLIAMENTO</v>
          </cell>
          <cell r="B5316" t="str">
            <v>PN</v>
          </cell>
          <cell r="C5316" t="str">
            <v>07</v>
          </cell>
          <cell r="D5316" t="str">
            <v>33094</v>
          </cell>
          <cell r="E5316" t="str">
            <v>G680</v>
          </cell>
        </row>
        <row r="5317">
          <cell r="A5317" t="str">
            <v>PINZOLO</v>
          </cell>
          <cell r="B5317" t="str">
            <v>TN</v>
          </cell>
          <cell r="C5317" t="str">
            <v>18</v>
          </cell>
          <cell r="D5317" t="str">
            <v>38086</v>
          </cell>
          <cell r="E5317" t="str">
            <v>G681</v>
          </cell>
        </row>
        <row r="5318">
          <cell r="A5318" t="str">
            <v>PIOBBICO</v>
          </cell>
          <cell r="B5318" t="str">
            <v>PS</v>
          </cell>
          <cell r="C5318" t="str">
            <v>11</v>
          </cell>
          <cell r="D5318" t="str">
            <v>61046</v>
          </cell>
          <cell r="E5318" t="str">
            <v>G682</v>
          </cell>
        </row>
        <row r="5319">
          <cell r="A5319" t="str">
            <v>PIOBESI D'ALBA</v>
          </cell>
          <cell r="B5319" t="str">
            <v>CN</v>
          </cell>
          <cell r="C5319" t="str">
            <v>13</v>
          </cell>
          <cell r="D5319" t="str">
            <v>12040</v>
          </cell>
          <cell r="E5319" t="str">
            <v>G683</v>
          </cell>
        </row>
        <row r="5320">
          <cell r="A5320" t="str">
            <v>PIOBESI TORINESE</v>
          </cell>
          <cell r="B5320" t="str">
            <v>TO</v>
          </cell>
          <cell r="C5320" t="str">
            <v>13</v>
          </cell>
          <cell r="D5320" t="str">
            <v>10040</v>
          </cell>
          <cell r="E5320" t="str">
            <v>G684</v>
          </cell>
        </row>
        <row r="5321">
          <cell r="A5321" t="str">
            <v>PIODE</v>
          </cell>
          <cell r="B5321" t="str">
            <v>VC</v>
          </cell>
          <cell r="C5321" t="str">
            <v>13</v>
          </cell>
          <cell r="D5321" t="str">
            <v>13020</v>
          </cell>
          <cell r="E5321" t="str">
            <v>G685</v>
          </cell>
        </row>
        <row r="5322">
          <cell r="A5322" t="str">
            <v>PIOLTELLO</v>
          </cell>
          <cell r="B5322" t="str">
            <v>MI</v>
          </cell>
          <cell r="C5322" t="str">
            <v>10</v>
          </cell>
          <cell r="D5322" t="str">
            <v>20096</v>
          </cell>
          <cell r="E5322" t="str">
            <v>G686</v>
          </cell>
        </row>
        <row r="5323">
          <cell r="A5323" t="str">
            <v>PIOMBINO</v>
          </cell>
          <cell r="B5323" t="str">
            <v>LI</v>
          </cell>
          <cell r="C5323" t="str">
            <v>17</v>
          </cell>
          <cell r="D5323" t="str">
            <v>57025</v>
          </cell>
          <cell r="E5323" t="str">
            <v>G687</v>
          </cell>
        </row>
        <row r="5324">
          <cell r="A5324" t="str">
            <v>PIOMBINO DESE</v>
          </cell>
          <cell r="B5324" t="str">
            <v>PD</v>
          </cell>
          <cell r="C5324" t="str">
            <v>21</v>
          </cell>
          <cell r="D5324" t="str">
            <v>35017</v>
          </cell>
          <cell r="E5324" t="str">
            <v>G688</v>
          </cell>
        </row>
        <row r="5325">
          <cell r="A5325" t="str">
            <v>PIORACO</v>
          </cell>
          <cell r="B5325" t="str">
            <v>MC</v>
          </cell>
          <cell r="C5325" t="str">
            <v>11</v>
          </cell>
          <cell r="D5325" t="str">
            <v>62025</v>
          </cell>
          <cell r="E5325" t="str">
            <v>G690</v>
          </cell>
        </row>
        <row r="5326">
          <cell r="A5326" t="str">
            <v>PIOSSASCO</v>
          </cell>
          <cell r="B5326" t="str">
            <v>TO</v>
          </cell>
          <cell r="C5326" t="str">
            <v>13</v>
          </cell>
          <cell r="D5326" t="str">
            <v>10045</v>
          </cell>
          <cell r="E5326" t="str">
            <v>G691</v>
          </cell>
        </row>
        <row r="5327">
          <cell r="A5327" t="str">
            <v>PIOVA' MASSAIA</v>
          </cell>
          <cell r="B5327" t="str">
            <v>AT</v>
          </cell>
          <cell r="C5327" t="str">
            <v>13</v>
          </cell>
          <cell r="D5327" t="str">
            <v>14020</v>
          </cell>
          <cell r="E5327" t="str">
            <v>G692</v>
          </cell>
        </row>
        <row r="5328">
          <cell r="A5328" t="str">
            <v>PIOVE DI SACCO</v>
          </cell>
          <cell r="B5328" t="str">
            <v>PD</v>
          </cell>
          <cell r="C5328" t="str">
            <v>21</v>
          </cell>
          <cell r="D5328" t="str">
            <v>35028</v>
          </cell>
          <cell r="E5328" t="str">
            <v>G693</v>
          </cell>
        </row>
        <row r="5329">
          <cell r="A5329" t="str">
            <v>PIOVENE-ROCCHETTE</v>
          </cell>
          <cell r="B5329" t="str">
            <v>VI</v>
          </cell>
          <cell r="C5329" t="str">
            <v>21</v>
          </cell>
          <cell r="D5329" t="str">
            <v>36013</v>
          </cell>
          <cell r="E5329" t="str">
            <v>G694</v>
          </cell>
        </row>
        <row r="5330">
          <cell r="A5330" t="str">
            <v>PIOVERA</v>
          </cell>
          <cell r="B5330" t="str">
            <v>AL</v>
          </cell>
          <cell r="C5330" t="str">
            <v>13</v>
          </cell>
          <cell r="D5330" t="str">
            <v>15040</v>
          </cell>
          <cell r="E5330" t="str">
            <v>G695</v>
          </cell>
        </row>
        <row r="5331">
          <cell r="A5331" t="str">
            <v>PIOZZANO</v>
          </cell>
          <cell r="B5331" t="str">
            <v>PC</v>
          </cell>
          <cell r="C5331" t="str">
            <v>06</v>
          </cell>
          <cell r="D5331" t="str">
            <v>29010</v>
          </cell>
          <cell r="E5331" t="str">
            <v>G696</v>
          </cell>
        </row>
        <row r="5332">
          <cell r="A5332" t="str">
            <v>PIOZZO</v>
          </cell>
          <cell r="B5332" t="str">
            <v>CN</v>
          </cell>
          <cell r="C5332" t="str">
            <v>13</v>
          </cell>
          <cell r="D5332" t="str">
            <v>12060</v>
          </cell>
          <cell r="E5332" t="str">
            <v>G697</v>
          </cell>
        </row>
        <row r="5333">
          <cell r="A5333" t="str">
            <v>PIRAINO</v>
          </cell>
          <cell r="B5333" t="str">
            <v>ME</v>
          </cell>
          <cell r="C5333" t="str">
            <v>16</v>
          </cell>
          <cell r="D5333" t="str">
            <v>98060</v>
          </cell>
          <cell r="E5333" t="str">
            <v>G699</v>
          </cell>
        </row>
        <row r="5334">
          <cell r="A5334" t="str">
            <v>PIRANO</v>
          </cell>
          <cell r="B5334" t="str">
            <v>EE</v>
          </cell>
          <cell r="C5334" t="str">
            <v/>
          </cell>
          <cell r="D5334" t="str">
            <v/>
          </cell>
          <cell r="E5334" t="str">
            <v>G700</v>
          </cell>
        </row>
        <row r="5335">
          <cell r="A5335" t="str">
            <v>PISA</v>
          </cell>
          <cell r="B5335" t="str">
            <v>PI</v>
          </cell>
          <cell r="C5335" t="str">
            <v>17</v>
          </cell>
          <cell r="D5335" t="str">
            <v>56100</v>
          </cell>
          <cell r="E5335" t="str">
            <v>G702</v>
          </cell>
        </row>
        <row r="5336">
          <cell r="A5336" t="str">
            <v>PISANO</v>
          </cell>
          <cell r="B5336" t="str">
            <v>NO</v>
          </cell>
          <cell r="C5336" t="str">
            <v>13</v>
          </cell>
          <cell r="D5336" t="str">
            <v>28010</v>
          </cell>
          <cell r="E5336" t="str">
            <v>G703</v>
          </cell>
        </row>
        <row r="5337">
          <cell r="A5337" t="str">
            <v>PISCINA</v>
          </cell>
          <cell r="B5337" t="str">
            <v>TO</v>
          </cell>
          <cell r="C5337" t="str">
            <v>13</v>
          </cell>
          <cell r="D5337" t="str">
            <v>10060</v>
          </cell>
          <cell r="E5337" t="str">
            <v>G705</v>
          </cell>
        </row>
        <row r="5338">
          <cell r="A5338" t="str">
            <v>PISCIOTTA</v>
          </cell>
          <cell r="B5338" t="str">
            <v>SA</v>
          </cell>
          <cell r="C5338" t="str">
            <v>05</v>
          </cell>
          <cell r="D5338" t="str">
            <v>84066</v>
          </cell>
          <cell r="E5338" t="str">
            <v>G707</v>
          </cell>
        </row>
        <row r="5339">
          <cell r="A5339" t="str">
            <v>PISINO</v>
          </cell>
          <cell r="B5339" t="str">
            <v>EE</v>
          </cell>
          <cell r="C5339" t="str">
            <v/>
          </cell>
          <cell r="D5339" t="str">
            <v/>
          </cell>
          <cell r="E5339" t="str">
            <v>G709</v>
          </cell>
        </row>
        <row r="5340">
          <cell r="A5340" t="str">
            <v>PISOGNE</v>
          </cell>
          <cell r="B5340" t="str">
            <v>BS</v>
          </cell>
          <cell r="C5340" t="str">
            <v>10</v>
          </cell>
          <cell r="D5340" t="str">
            <v>25055</v>
          </cell>
          <cell r="E5340" t="str">
            <v>G710</v>
          </cell>
        </row>
        <row r="5341">
          <cell r="A5341" t="str">
            <v>PISONIANO</v>
          </cell>
          <cell r="B5341" t="str">
            <v>RM</v>
          </cell>
          <cell r="C5341" t="str">
            <v>08</v>
          </cell>
          <cell r="D5341" t="str">
            <v>00020</v>
          </cell>
          <cell r="E5341" t="str">
            <v>G704</v>
          </cell>
        </row>
        <row r="5342">
          <cell r="A5342" t="str">
            <v>PISTICCI</v>
          </cell>
          <cell r="B5342" t="str">
            <v>MT</v>
          </cell>
          <cell r="C5342" t="str">
            <v>02</v>
          </cell>
          <cell r="D5342" t="str">
            <v>75015</v>
          </cell>
          <cell r="E5342" t="str">
            <v>G712</v>
          </cell>
        </row>
        <row r="5343">
          <cell r="A5343" t="str">
            <v>PISTOIA</v>
          </cell>
          <cell r="B5343" t="str">
            <v>PT</v>
          </cell>
          <cell r="C5343" t="str">
            <v>17</v>
          </cell>
          <cell r="D5343" t="str">
            <v>51100</v>
          </cell>
          <cell r="E5343" t="str">
            <v>G713</v>
          </cell>
        </row>
        <row r="5344">
          <cell r="A5344" t="str">
            <v>PISTOLESA</v>
          </cell>
          <cell r="B5344" t="str">
            <v>BI</v>
          </cell>
          <cell r="C5344" t="str">
            <v>13</v>
          </cell>
          <cell r="D5344" t="str">
            <v>13822</v>
          </cell>
          <cell r="E5344" t="str">
            <v>G714</v>
          </cell>
        </row>
        <row r="5345">
          <cell r="A5345" t="str">
            <v>PITEGLIO</v>
          </cell>
          <cell r="B5345" t="str">
            <v>PT</v>
          </cell>
          <cell r="C5345" t="str">
            <v>17</v>
          </cell>
          <cell r="D5345" t="str">
            <v>51020</v>
          </cell>
          <cell r="E5345" t="str">
            <v>G715</v>
          </cell>
        </row>
        <row r="5346">
          <cell r="A5346" t="str">
            <v>PITIGLIANO</v>
          </cell>
          <cell r="B5346" t="str">
            <v>GR</v>
          </cell>
          <cell r="C5346" t="str">
            <v>17</v>
          </cell>
          <cell r="D5346" t="str">
            <v>58017</v>
          </cell>
          <cell r="E5346" t="str">
            <v>G716</v>
          </cell>
        </row>
        <row r="5347">
          <cell r="A5347" t="str">
            <v>PIUBEGA</v>
          </cell>
          <cell r="B5347" t="str">
            <v>MN</v>
          </cell>
          <cell r="C5347" t="str">
            <v>10</v>
          </cell>
          <cell r="D5347" t="str">
            <v>46040</v>
          </cell>
          <cell r="E5347" t="str">
            <v>G717</v>
          </cell>
        </row>
        <row r="5348">
          <cell r="A5348" t="str">
            <v>PIURO</v>
          </cell>
          <cell r="B5348" t="str">
            <v>SO</v>
          </cell>
          <cell r="C5348" t="str">
            <v>10</v>
          </cell>
          <cell r="D5348" t="str">
            <v>23020</v>
          </cell>
          <cell r="E5348" t="str">
            <v>G718</v>
          </cell>
        </row>
        <row r="5349">
          <cell r="A5349" t="str">
            <v>PIVERONE</v>
          </cell>
          <cell r="B5349" t="str">
            <v>TO</v>
          </cell>
          <cell r="C5349" t="str">
            <v>13</v>
          </cell>
          <cell r="D5349" t="str">
            <v>10010</v>
          </cell>
          <cell r="E5349" t="str">
            <v>G719</v>
          </cell>
        </row>
        <row r="5350">
          <cell r="A5350" t="str">
            <v>PIZZALE</v>
          </cell>
          <cell r="B5350" t="str">
            <v>PV</v>
          </cell>
          <cell r="C5350" t="str">
            <v>10</v>
          </cell>
          <cell r="D5350" t="str">
            <v>27050</v>
          </cell>
          <cell r="E5350" t="str">
            <v>G720</v>
          </cell>
        </row>
        <row r="5351">
          <cell r="A5351" t="str">
            <v>PIZZIGHETTONE</v>
          </cell>
          <cell r="B5351" t="str">
            <v>CR</v>
          </cell>
          <cell r="C5351" t="str">
            <v>10</v>
          </cell>
          <cell r="D5351" t="str">
            <v>26026</v>
          </cell>
          <cell r="E5351" t="str">
            <v>G721</v>
          </cell>
        </row>
        <row r="5352">
          <cell r="A5352" t="str">
            <v>PIZZO</v>
          </cell>
          <cell r="B5352" t="str">
            <v>VV</v>
          </cell>
          <cell r="C5352" t="str">
            <v>04</v>
          </cell>
          <cell r="D5352" t="str">
            <v>89812</v>
          </cell>
          <cell r="E5352" t="str">
            <v>G722</v>
          </cell>
        </row>
        <row r="5353">
          <cell r="A5353" t="str">
            <v>PIZZOFERRATO</v>
          </cell>
          <cell r="B5353" t="str">
            <v>CH</v>
          </cell>
          <cell r="C5353" t="str">
            <v>01</v>
          </cell>
          <cell r="D5353" t="str">
            <v>66040</v>
          </cell>
          <cell r="E5353" t="str">
            <v>G724</v>
          </cell>
        </row>
        <row r="5354">
          <cell r="A5354" t="str">
            <v>PIZZOLI</v>
          </cell>
          <cell r="B5354" t="str">
            <v>AQ</v>
          </cell>
          <cell r="C5354" t="str">
            <v>01</v>
          </cell>
          <cell r="D5354" t="str">
            <v>67017</v>
          </cell>
          <cell r="E5354" t="str">
            <v>G726</v>
          </cell>
        </row>
        <row r="5355">
          <cell r="A5355" t="str">
            <v>PIZZONE</v>
          </cell>
          <cell r="B5355" t="str">
            <v>IS</v>
          </cell>
          <cell r="C5355" t="str">
            <v>12</v>
          </cell>
          <cell r="D5355" t="str">
            <v>86076</v>
          </cell>
          <cell r="E5355" t="str">
            <v>G727</v>
          </cell>
        </row>
        <row r="5356">
          <cell r="A5356" t="str">
            <v>PIZZONI</v>
          </cell>
          <cell r="B5356" t="str">
            <v>VV</v>
          </cell>
          <cell r="C5356" t="str">
            <v>04</v>
          </cell>
          <cell r="D5356" t="str">
            <v>89834</v>
          </cell>
          <cell r="E5356" t="str">
            <v>G728</v>
          </cell>
        </row>
        <row r="5357">
          <cell r="A5357" t="str">
            <v>PLACANICA</v>
          </cell>
          <cell r="B5357" t="str">
            <v>RC</v>
          </cell>
          <cell r="C5357" t="str">
            <v>04</v>
          </cell>
          <cell r="D5357" t="str">
            <v>89040</v>
          </cell>
          <cell r="E5357" t="str">
            <v>G729</v>
          </cell>
        </row>
        <row r="5358">
          <cell r="A5358" t="str">
            <v>PLATACI</v>
          </cell>
          <cell r="B5358" t="str">
            <v>CS</v>
          </cell>
          <cell r="C5358" t="str">
            <v>04</v>
          </cell>
          <cell r="D5358" t="str">
            <v>87070</v>
          </cell>
          <cell r="E5358" t="str">
            <v>G733</v>
          </cell>
        </row>
        <row r="5359">
          <cell r="A5359" t="str">
            <v>PLATANIA</v>
          </cell>
          <cell r="B5359" t="str">
            <v>CZ</v>
          </cell>
          <cell r="C5359" t="str">
            <v>04</v>
          </cell>
          <cell r="D5359" t="str">
            <v>88040</v>
          </cell>
          <cell r="E5359" t="str">
            <v>G734</v>
          </cell>
        </row>
        <row r="5360">
          <cell r="A5360" t="str">
            <v>PLATI'</v>
          </cell>
          <cell r="B5360" t="str">
            <v>RC</v>
          </cell>
          <cell r="C5360" t="str">
            <v>04</v>
          </cell>
          <cell r="D5360" t="str">
            <v>89039</v>
          </cell>
          <cell r="E5360" t="str">
            <v>G735</v>
          </cell>
        </row>
        <row r="5361">
          <cell r="A5361" t="str">
            <v>PLAUS</v>
          </cell>
          <cell r="B5361" t="str">
            <v>BZ</v>
          </cell>
          <cell r="C5361" t="str">
            <v>03</v>
          </cell>
          <cell r="D5361" t="str">
            <v>39025</v>
          </cell>
          <cell r="E5361" t="str">
            <v>G299</v>
          </cell>
        </row>
        <row r="5362">
          <cell r="A5362" t="str">
            <v>PLESIO</v>
          </cell>
          <cell r="B5362" t="str">
            <v>CO</v>
          </cell>
          <cell r="C5362" t="str">
            <v>10</v>
          </cell>
          <cell r="D5362" t="str">
            <v>22010</v>
          </cell>
          <cell r="E5362" t="str">
            <v>G737</v>
          </cell>
        </row>
        <row r="5363">
          <cell r="A5363" t="str">
            <v>PLOAGHE</v>
          </cell>
          <cell r="B5363" t="str">
            <v>SS</v>
          </cell>
          <cell r="C5363" t="str">
            <v>15</v>
          </cell>
          <cell r="D5363" t="str">
            <v>07017</v>
          </cell>
          <cell r="E5363" t="str">
            <v>G740</v>
          </cell>
        </row>
        <row r="5364">
          <cell r="A5364" t="str">
            <v>PLODIO</v>
          </cell>
          <cell r="B5364" t="str">
            <v>SV</v>
          </cell>
          <cell r="C5364" t="str">
            <v>09</v>
          </cell>
          <cell r="D5364" t="str">
            <v>17043</v>
          </cell>
          <cell r="E5364" t="str">
            <v>G741</v>
          </cell>
        </row>
        <row r="5365">
          <cell r="A5365" t="str">
            <v>POCAPAGLIA</v>
          </cell>
          <cell r="B5365" t="str">
            <v>CN</v>
          </cell>
          <cell r="C5365" t="str">
            <v>13</v>
          </cell>
          <cell r="D5365" t="str">
            <v>12060</v>
          </cell>
          <cell r="E5365" t="str">
            <v>G742</v>
          </cell>
        </row>
        <row r="5366">
          <cell r="A5366" t="str">
            <v>POCENIA</v>
          </cell>
          <cell r="B5366" t="str">
            <v>UD</v>
          </cell>
          <cell r="C5366" t="str">
            <v>07</v>
          </cell>
          <cell r="D5366" t="str">
            <v>33050</v>
          </cell>
          <cell r="E5366" t="str">
            <v>G743</v>
          </cell>
        </row>
        <row r="5367">
          <cell r="A5367" t="str">
            <v>PODENZANA</v>
          </cell>
          <cell r="B5367" t="str">
            <v>MS</v>
          </cell>
          <cell r="C5367" t="str">
            <v>17</v>
          </cell>
          <cell r="D5367" t="str">
            <v>54010</v>
          </cell>
          <cell r="E5367" t="str">
            <v>G746</v>
          </cell>
        </row>
        <row r="5368">
          <cell r="A5368" t="str">
            <v>PODENZANO</v>
          </cell>
          <cell r="B5368" t="str">
            <v>PC</v>
          </cell>
          <cell r="C5368" t="str">
            <v>06</v>
          </cell>
          <cell r="D5368" t="str">
            <v>29027</v>
          </cell>
          <cell r="E5368" t="str">
            <v>G747</v>
          </cell>
        </row>
        <row r="5369">
          <cell r="A5369" t="str">
            <v>POFI</v>
          </cell>
          <cell r="B5369" t="str">
            <v>FR</v>
          </cell>
          <cell r="C5369" t="str">
            <v>08</v>
          </cell>
          <cell r="D5369" t="str">
            <v>03026</v>
          </cell>
          <cell r="E5369" t="str">
            <v>G749</v>
          </cell>
        </row>
        <row r="5370">
          <cell r="A5370" t="str">
            <v>POGGIARDO</v>
          </cell>
          <cell r="B5370" t="str">
            <v>LE</v>
          </cell>
          <cell r="C5370" t="str">
            <v>14</v>
          </cell>
          <cell r="D5370" t="str">
            <v>73037</v>
          </cell>
          <cell r="E5370" t="str">
            <v>G751</v>
          </cell>
        </row>
        <row r="5371">
          <cell r="A5371" t="str">
            <v>POGGIBONSI</v>
          </cell>
          <cell r="B5371" t="str">
            <v>SI</v>
          </cell>
          <cell r="C5371" t="str">
            <v>17</v>
          </cell>
          <cell r="D5371" t="str">
            <v>53036</v>
          </cell>
          <cell r="E5371" t="str">
            <v>G752</v>
          </cell>
        </row>
        <row r="5372">
          <cell r="A5372" t="str">
            <v>POGGIO A CAIANO</v>
          </cell>
          <cell r="B5372" t="str">
            <v>PO</v>
          </cell>
          <cell r="C5372" t="str">
            <v>17</v>
          </cell>
          <cell r="D5372" t="str">
            <v>59016</v>
          </cell>
          <cell r="E5372" t="str">
            <v>G754</v>
          </cell>
        </row>
        <row r="5373">
          <cell r="A5373" t="str">
            <v>POGGIO BERNI</v>
          </cell>
          <cell r="B5373" t="str">
            <v>RN</v>
          </cell>
          <cell r="C5373" t="str">
            <v>06</v>
          </cell>
          <cell r="D5373" t="str">
            <v>47824</v>
          </cell>
          <cell r="E5373" t="str">
            <v>G755</v>
          </cell>
        </row>
        <row r="5374">
          <cell r="A5374" t="str">
            <v>POGGIO BUSTONE</v>
          </cell>
          <cell r="B5374" t="str">
            <v>RI</v>
          </cell>
          <cell r="C5374" t="str">
            <v>08</v>
          </cell>
          <cell r="D5374" t="str">
            <v>02018</v>
          </cell>
          <cell r="E5374" t="str">
            <v>G756</v>
          </cell>
        </row>
        <row r="5375">
          <cell r="A5375" t="str">
            <v>POGGIO CATINO</v>
          </cell>
          <cell r="B5375" t="str">
            <v>RI</v>
          </cell>
          <cell r="C5375" t="str">
            <v>08</v>
          </cell>
          <cell r="D5375" t="str">
            <v>02040</v>
          </cell>
          <cell r="E5375" t="str">
            <v>G757</v>
          </cell>
        </row>
        <row r="5376">
          <cell r="A5376" t="str">
            <v>POGGIO IMPERIALE</v>
          </cell>
          <cell r="B5376" t="str">
            <v>FG</v>
          </cell>
          <cell r="C5376" t="str">
            <v>14</v>
          </cell>
          <cell r="D5376" t="str">
            <v>71010</v>
          </cell>
          <cell r="E5376" t="str">
            <v>G761</v>
          </cell>
        </row>
        <row r="5377">
          <cell r="A5377" t="str">
            <v>POGGIO MIRTETO</v>
          </cell>
          <cell r="B5377" t="str">
            <v>RI</v>
          </cell>
          <cell r="C5377" t="str">
            <v>08</v>
          </cell>
          <cell r="D5377" t="str">
            <v>02047</v>
          </cell>
          <cell r="E5377" t="str">
            <v>G763</v>
          </cell>
        </row>
        <row r="5378">
          <cell r="A5378" t="str">
            <v>POGGIO MOIANO</v>
          </cell>
          <cell r="B5378" t="str">
            <v>RI</v>
          </cell>
          <cell r="C5378" t="str">
            <v>08</v>
          </cell>
          <cell r="D5378" t="str">
            <v>02037</v>
          </cell>
          <cell r="E5378" t="str">
            <v>G764</v>
          </cell>
        </row>
        <row r="5379">
          <cell r="A5379" t="str">
            <v>POGGIO NATIVO</v>
          </cell>
          <cell r="B5379" t="str">
            <v>RI</v>
          </cell>
          <cell r="C5379" t="str">
            <v>08</v>
          </cell>
          <cell r="D5379" t="str">
            <v>02030</v>
          </cell>
          <cell r="E5379" t="str">
            <v>G765</v>
          </cell>
        </row>
        <row r="5380">
          <cell r="A5380" t="str">
            <v>POGGIO PICENZE</v>
          </cell>
          <cell r="B5380" t="str">
            <v>AQ</v>
          </cell>
          <cell r="C5380" t="str">
            <v>01</v>
          </cell>
          <cell r="D5380" t="str">
            <v>67026</v>
          </cell>
          <cell r="E5380" t="str">
            <v>G766</v>
          </cell>
        </row>
        <row r="5381">
          <cell r="A5381" t="str">
            <v>POGGIO RENATICO</v>
          </cell>
          <cell r="B5381" t="str">
            <v>FE</v>
          </cell>
          <cell r="C5381" t="str">
            <v>06</v>
          </cell>
          <cell r="D5381" t="str">
            <v>44028</v>
          </cell>
          <cell r="E5381" t="str">
            <v>G768</v>
          </cell>
        </row>
        <row r="5382">
          <cell r="A5382" t="str">
            <v>POGGIO RUSCO</v>
          </cell>
          <cell r="B5382" t="str">
            <v>MN</v>
          </cell>
          <cell r="C5382" t="str">
            <v>10</v>
          </cell>
          <cell r="D5382" t="str">
            <v>46025</v>
          </cell>
          <cell r="E5382" t="str">
            <v>G753</v>
          </cell>
        </row>
        <row r="5383">
          <cell r="A5383" t="str">
            <v>POGGIO SAN LORENZO</v>
          </cell>
          <cell r="B5383" t="str">
            <v>RI</v>
          </cell>
          <cell r="C5383" t="str">
            <v>08</v>
          </cell>
          <cell r="D5383" t="str">
            <v>02030</v>
          </cell>
          <cell r="E5383" t="str">
            <v>G770</v>
          </cell>
        </row>
        <row r="5384">
          <cell r="A5384" t="str">
            <v>POGGIO SAN MARCELLO</v>
          </cell>
          <cell r="B5384" t="str">
            <v>AN</v>
          </cell>
          <cell r="C5384" t="str">
            <v>11</v>
          </cell>
          <cell r="D5384" t="str">
            <v>60030</v>
          </cell>
          <cell r="E5384" t="str">
            <v>G771</v>
          </cell>
        </row>
        <row r="5385">
          <cell r="A5385" t="str">
            <v>POGGIO SAN VICINO</v>
          </cell>
          <cell r="B5385" t="str">
            <v>MC</v>
          </cell>
          <cell r="C5385" t="str">
            <v>11</v>
          </cell>
          <cell r="D5385" t="str">
            <v>62020</v>
          </cell>
          <cell r="E5385" t="str">
            <v>D566</v>
          </cell>
        </row>
        <row r="5386">
          <cell r="A5386" t="str">
            <v>POGGIO SANNITA</v>
          </cell>
          <cell r="B5386" t="str">
            <v>IS</v>
          </cell>
          <cell r="C5386" t="str">
            <v>12</v>
          </cell>
          <cell r="D5386" t="str">
            <v>86086</v>
          </cell>
          <cell r="E5386" t="str">
            <v>B317</v>
          </cell>
        </row>
        <row r="5387">
          <cell r="A5387" t="str">
            <v>POGGIODOMO</v>
          </cell>
          <cell r="B5387" t="str">
            <v>PG</v>
          </cell>
          <cell r="C5387" t="str">
            <v>19</v>
          </cell>
          <cell r="D5387" t="str">
            <v>06040</v>
          </cell>
          <cell r="E5387" t="str">
            <v>G758</v>
          </cell>
        </row>
        <row r="5388">
          <cell r="A5388" t="str">
            <v>POGGIOFIORITO</v>
          </cell>
          <cell r="B5388" t="str">
            <v>CH</v>
          </cell>
          <cell r="C5388" t="str">
            <v>01</v>
          </cell>
          <cell r="D5388" t="str">
            <v>66030</v>
          </cell>
          <cell r="E5388" t="str">
            <v>G760</v>
          </cell>
        </row>
        <row r="5389">
          <cell r="A5389" t="str">
            <v>POGGIOMARINO</v>
          </cell>
          <cell r="B5389" t="str">
            <v>NA</v>
          </cell>
          <cell r="C5389" t="str">
            <v>05</v>
          </cell>
          <cell r="D5389" t="str">
            <v>80040</v>
          </cell>
          <cell r="E5389" t="str">
            <v>G762</v>
          </cell>
        </row>
        <row r="5390">
          <cell r="A5390" t="str">
            <v>POGGIOREALE</v>
          </cell>
          <cell r="B5390" t="str">
            <v>TP</v>
          </cell>
          <cell r="C5390" t="str">
            <v>16</v>
          </cell>
          <cell r="D5390" t="str">
            <v>91020</v>
          </cell>
          <cell r="E5390" t="str">
            <v>G767</v>
          </cell>
        </row>
        <row r="5391">
          <cell r="A5391" t="str">
            <v>POGGIORSINI</v>
          </cell>
          <cell r="B5391" t="str">
            <v>BA</v>
          </cell>
          <cell r="C5391" t="str">
            <v>14</v>
          </cell>
          <cell r="D5391" t="str">
            <v>70020</v>
          </cell>
          <cell r="E5391" t="str">
            <v>G769</v>
          </cell>
        </row>
        <row r="5392">
          <cell r="A5392" t="str">
            <v>POGGIRIDENTI</v>
          </cell>
          <cell r="B5392" t="str">
            <v>SO</v>
          </cell>
          <cell r="C5392" t="str">
            <v>10</v>
          </cell>
          <cell r="D5392" t="str">
            <v>23020</v>
          </cell>
          <cell r="E5392" t="str">
            <v>G431</v>
          </cell>
        </row>
        <row r="5393">
          <cell r="A5393" t="str">
            <v>POGLIANO MILANESE</v>
          </cell>
          <cell r="B5393" t="str">
            <v>MI</v>
          </cell>
          <cell r="C5393" t="str">
            <v>10</v>
          </cell>
          <cell r="D5393" t="str">
            <v>20010</v>
          </cell>
          <cell r="E5393" t="str">
            <v>G772</v>
          </cell>
        </row>
        <row r="5394">
          <cell r="A5394" t="str">
            <v>POGNANA LARIO</v>
          </cell>
          <cell r="B5394" t="str">
            <v>CO</v>
          </cell>
          <cell r="C5394" t="str">
            <v>10</v>
          </cell>
          <cell r="D5394" t="str">
            <v>22020</v>
          </cell>
          <cell r="E5394" t="str">
            <v>G773</v>
          </cell>
        </row>
        <row r="5395">
          <cell r="A5395" t="str">
            <v>POGNANO</v>
          </cell>
          <cell r="B5395" t="str">
            <v>BG</v>
          </cell>
          <cell r="C5395" t="str">
            <v>10</v>
          </cell>
          <cell r="D5395" t="str">
            <v>24040</v>
          </cell>
          <cell r="E5395" t="str">
            <v>G774</v>
          </cell>
        </row>
        <row r="5396">
          <cell r="A5396" t="str">
            <v>POGNO</v>
          </cell>
          <cell r="B5396" t="str">
            <v>NO</v>
          </cell>
          <cell r="C5396" t="str">
            <v>13</v>
          </cell>
          <cell r="D5396" t="str">
            <v>28076</v>
          </cell>
          <cell r="E5396" t="str">
            <v>G775</v>
          </cell>
        </row>
        <row r="5397">
          <cell r="A5397" t="str">
            <v>POIANA MAGGIORE</v>
          </cell>
          <cell r="B5397" t="str">
            <v>VI</v>
          </cell>
          <cell r="C5397" t="str">
            <v>21</v>
          </cell>
          <cell r="D5397" t="str">
            <v>36026</v>
          </cell>
          <cell r="E5397" t="str">
            <v>G776</v>
          </cell>
        </row>
        <row r="5398">
          <cell r="A5398" t="str">
            <v>POIRINO</v>
          </cell>
          <cell r="B5398" t="str">
            <v>TO</v>
          </cell>
          <cell r="C5398" t="str">
            <v>13</v>
          </cell>
          <cell r="D5398" t="str">
            <v>10046</v>
          </cell>
          <cell r="E5398" t="str">
            <v>G777</v>
          </cell>
        </row>
        <row r="5399">
          <cell r="A5399" t="str">
            <v>POLA</v>
          </cell>
          <cell r="B5399" t="str">
            <v>EE</v>
          </cell>
          <cell r="C5399" t="str">
            <v/>
          </cell>
          <cell r="D5399" t="str">
            <v/>
          </cell>
          <cell r="E5399" t="str">
            <v>G778</v>
          </cell>
        </row>
        <row r="5400">
          <cell r="A5400" t="str">
            <v>POLAVENO</v>
          </cell>
          <cell r="B5400" t="str">
            <v>BS</v>
          </cell>
          <cell r="C5400" t="str">
            <v>10</v>
          </cell>
          <cell r="D5400" t="str">
            <v>25060</v>
          </cell>
          <cell r="E5400" t="str">
            <v>G779</v>
          </cell>
        </row>
        <row r="5401">
          <cell r="A5401" t="str">
            <v>POLCENIGO</v>
          </cell>
          <cell r="B5401" t="str">
            <v>PN</v>
          </cell>
          <cell r="C5401" t="str">
            <v>07</v>
          </cell>
          <cell r="D5401" t="str">
            <v>33070</v>
          </cell>
          <cell r="E5401" t="str">
            <v>G780</v>
          </cell>
        </row>
        <row r="5402">
          <cell r="A5402" t="str">
            <v>POLESELLA</v>
          </cell>
          <cell r="B5402" t="str">
            <v>RO</v>
          </cell>
          <cell r="C5402" t="str">
            <v>21</v>
          </cell>
          <cell r="D5402" t="str">
            <v>45038</v>
          </cell>
          <cell r="E5402" t="str">
            <v>G782</v>
          </cell>
        </row>
        <row r="5403">
          <cell r="A5403" t="str">
            <v>POLESINE PARMENSE</v>
          </cell>
          <cell r="B5403" t="str">
            <v>PR</v>
          </cell>
          <cell r="C5403" t="str">
            <v>06</v>
          </cell>
          <cell r="D5403" t="str">
            <v>43010</v>
          </cell>
          <cell r="E5403" t="str">
            <v>G783</v>
          </cell>
        </row>
        <row r="5404">
          <cell r="A5404" t="str">
            <v>POLI</v>
          </cell>
          <cell r="B5404" t="str">
            <v>RM</v>
          </cell>
          <cell r="C5404" t="str">
            <v>08</v>
          </cell>
          <cell r="D5404" t="str">
            <v>00010</v>
          </cell>
          <cell r="E5404" t="str">
            <v>G784</v>
          </cell>
        </row>
        <row r="5405">
          <cell r="A5405" t="str">
            <v>POLIA</v>
          </cell>
          <cell r="B5405" t="str">
            <v>VV</v>
          </cell>
          <cell r="C5405" t="str">
            <v>04</v>
          </cell>
          <cell r="D5405" t="str">
            <v>89813</v>
          </cell>
          <cell r="E5405" t="str">
            <v>G785</v>
          </cell>
        </row>
        <row r="5406">
          <cell r="A5406" t="str">
            <v>POLICORO</v>
          </cell>
          <cell r="B5406" t="str">
            <v>MT</v>
          </cell>
          <cell r="C5406" t="str">
            <v>02</v>
          </cell>
          <cell r="D5406" t="str">
            <v>75025</v>
          </cell>
          <cell r="E5406" t="str">
            <v>G786</v>
          </cell>
        </row>
        <row r="5407">
          <cell r="A5407" t="str">
            <v>POLIGNANO A MARE</v>
          </cell>
          <cell r="B5407" t="str">
            <v>BA</v>
          </cell>
          <cell r="C5407" t="str">
            <v>14</v>
          </cell>
          <cell r="D5407" t="str">
            <v>70044</v>
          </cell>
          <cell r="E5407" t="str">
            <v>G787</v>
          </cell>
        </row>
        <row r="5408">
          <cell r="A5408" t="str">
            <v>POLINAGO</v>
          </cell>
          <cell r="B5408" t="str">
            <v>MO</v>
          </cell>
          <cell r="C5408" t="str">
            <v>06</v>
          </cell>
          <cell r="D5408" t="str">
            <v>41040</v>
          </cell>
          <cell r="E5408" t="str">
            <v>G789</v>
          </cell>
        </row>
        <row r="5409">
          <cell r="A5409" t="str">
            <v>POLINO</v>
          </cell>
          <cell r="B5409" t="str">
            <v>TR</v>
          </cell>
          <cell r="C5409" t="str">
            <v>19</v>
          </cell>
          <cell r="D5409" t="str">
            <v>05030</v>
          </cell>
          <cell r="E5409" t="str">
            <v>G790</v>
          </cell>
        </row>
        <row r="5410">
          <cell r="A5410" t="str">
            <v>POLISTENA</v>
          </cell>
          <cell r="B5410" t="str">
            <v>RC</v>
          </cell>
          <cell r="C5410" t="str">
            <v>04</v>
          </cell>
          <cell r="D5410" t="str">
            <v>89024</v>
          </cell>
          <cell r="E5410" t="str">
            <v>G791</v>
          </cell>
        </row>
        <row r="5411">
          <cell r="A5411" t="str">
            <v>POLIZZI GENEROSA</v>
          </cell>
          <cell r="B5411" t="str">
            <v>PA</v>
          </cell>
          <cell r="C5411" t="str">
            <v>16</v>
          </cell>
          <cell r="D5411" t="str">
            <v>90028</v>
          </cell>
          <cell r="E5411" t="str">
            <v>G792</v>
          </cell>
        </row>
        <row r="5412">
          <cell r="A5412" t="str">
            <v>POLLA</v>
          </cell>
          <cell r="B5412" t="str">
            <v>SA</v>
          </cell>
          <cell r="C5412" t="str">
            <v>05</v>
          </cell>
          <cell r="D5412" t="str">
            <v>84035</v>
          </cell>
          <cell r="E5412" t="str">
            <v>G793</v>
          </cell>
        </row>
        <row r="5413">
          <cell r="A5413" t="str">
            <v>POLLEIN</v>
          </cell>
          <cell r="B5413" t="str">
            <v>AO</v>
          </cell>
          <cell r="C5413" t="str">
            <v>20</v>
          </cell>
          <cell r="D5413" t="str">
            <v>11020</v>
          </cell>
          <cell r="E5413" t="str">
            <v>G794</v>
          </cell>
        </row>
        <row r="5414">
          <cell r="A5414" t="str">
            <v>POLLENA TROCCHIA</v>
          </cell>
          <cell r="B5414" t="str">
            <v>NA</v>
          </cell>
          <cell r="C5414" t="str">
            <v>05</v>
          </cell>
          <cell r="D5414" t="str">
            <v>80040</v>
          </cell>
          <cell r="E5414" t="str">
            <v>G795</v>
          </cell>
        </row>
        <row r="5415">
          <cell r="A5415" t="str">
            <v>POLLENZA</v>
          </cell>
          <cell r="B5415" t="str">
            <v>MC</v>
          </cell>
          <cell r="C5415" t="str">
            <v>11</v>
          </cell>
          <cell r="D5415" t="str">
            <v>62010</v>
          </cell>
          <cell r="E5415" t="str">
            <v>F567</v>
          </cell>
        </row>
        <row r="5416">
          <cell r="A5416" t="str">
            <v>POLLICA</v>
          </cell>
          <cell r="B5416" t="str">
            <v>SA</v>
          </cell>
          <cell r="C5416" t="str">
            <v>05</v>
          </cell>
          <cell r="D5416" t="str">
            <v>84068</v>
          </cell>
          <cell r="E5416" t="str">
            <v>G796</v>
          </cell>
        </row>
        <row r="5417">
          <cell r="A5417" t="str">
            <v>POLLINA</v>
          </cell>
          <cell r="B5417" t="str">
            <v>PA</v>
          </cell>
          <cell r="C5417" t="str">
            <v>16</v>
          </cell>
          <cell r="D5417" t="str">
            <v>90010</v>
          </cell>
          <cell r="E5417" t="str">
            <v>G797</v>
          </cell>
        </row>
        <row r="5418">
          <cell r="A5418" t="str">
            <v>POLLONE</v>
          </cell>
          <cell r="B5418" t="str">
            <v>BI</v>
          </cell>
          <cell r="C5418" t="str">
            <v>13</v>
          </cell>
          <cell r="D5418" t="str">
            <v>13814</v>
          </cell>
          <cell r="E5418" t="str">
            <v>G798</v>
          </cell>
        </row>
        <row r="5419">
          <cell r="A5419" t="str">
            <v>POLLUTRI</v>
          </cell>
          <cell r="B5419" t="str">
            <v>CH</v>
          </cell>
          <cell r="C5419" t="str">
            <v>01</v>
          </cell>
          <cell r="D5419" t="str">
            <v>66020</v>
          </cell>
          <cell r="E5419" t="str">
            <v>G799</v>
          </cell>
        </row>
        <row r="5420">
          <cell r="A5420" t="str">
            <v>POLONGHERA</v>
          </cell>
          <cell r="B5420" t="str">
            <v>CN</v>
          </cell>
          <cell r="C5420" t="str">
            <v>13</v>
          </cell>
          <cell r="D5420" t="str">
            <v>12030</v>
          </cell>
          <cell r="E5420" t="str">
            <v>G800</v>
          </cell>
        </row>
        <row r="5421">
          <cell r="A5421" t="str">
            <v>POLPENAZZE DEL GARDA</v>
          </cell>
          <cell r="B5421" t="str">
            <v>BS</v>
          </cell>
          <cell r="C5421" t="str">
            <v>10</v>
          </cell>
          <cell r="D5421" t="str">
            <v>25080</v>
          </cell>
          <cell r="E5421" t="str">
            <v>G801</v>
          </cell>
        </row>
        <row r="5422">
          <cell r="A5422" t="str">
            <v>POLVERARA</v>
          </cell>
          <cell r="B5422" t="str">
            <v>PD</v>
          </cell>
          <cell r="C5422" t="str">
            <v>21</v>
          </cell>
          <cell r="D5422" t="str">
            <v>35020</v>
          </cell>
          <cell r="E5422" t="str">
            <v>G802</v>
          </cell>
        </row>
        <row r="5423">
          <cell r="A5423" t="str">
            <v>POLVERIGI</v>
          </cell>
          <cell r="B5423" t="str">
            <v>AN</v>
          </cell>
          <cell r="C5423" t="str">
            <v>11</v>
          </cell>
          <cell r="D5423" t="str">
            <v>60020</v>
          </cell>
          <cell r="E5423" t="str">
            <v>G803</v>
          </cell>
        </row>
        <row r="5424">
          <cell r="A5424" t="str">
            <v>POMARANCE</v>
          </cell>
          <cell r="B5424" t="str">
            <v>PI</v>
          </cell>
          <cell r="C5424" t="str">
            <v>17</v>
          </cell>
          <cell r="D5424" t="str">
            <v>56045</v>
          </cell>
          <cell r="E5424" t="str">
            <v>G804</v>
          </cell>
        </row>
        <row r="5425">
          <cell r="A5425" t="str">
            <v>POMARETTO</v>
          </cell>
          <cell r="B5425" t="str">
            <v>TO</v>
          </cell>
          <cell r="C5425" t="str">
            <v>13</v>
          </cell>
          <cell r="D5425" t="str">
            <v>10063</v>
          </cell>
          <cell r="E5425" t="str">
            <v>G805</v>
          </cell>
        </row>
        <row r="5426">
          <cell r="A5426" t="str">
            <v>POMARICO</v>
          </cell>
          <cell r="B5426" t="str">
            <v>MT</v>
          </cell>
          <cell r="C5426" t="str">
            <v>02</v>
          </cell>
          <cell r="D5426" t="str">
            <v>75016</v>
          </cell>
          <cell r="E5426" t="str">
            <v>G806</v>
          </cell>
        </row>
        <row r="5427">
          <cell r="A5427" t="str">
            <v>POMARO MONFERRATO</v>
          </cell>
          <cell r="B5427" t="str">
            <v>AL</v>
          </cell>
          <cell r="C5427" t="str">
            <v>13</v>
          </cell>
          <cell r="D5427" t="str">
            <v>15040</v>
          </cell>
          <cell r="E5427" t="str">
            <v>G807</v>
          </cell>
        </row>
        <row r="5428">
          <cell r="A5428" t="str">
            <v>POMAROLO</v>
          </cell>
          <cell r="B5428" t="str">
            <v>TN</v>
          </cell>
          <cell r="C5428" t="str">
            <v>18</v>
          </cell>
          <cell r="D5428" t="str">
            <v>38060</v>
          </cell>
          <cell r="E5428" t="str">
            <v>G808</v>
          </cell>
        </row>
        <row r="5429">
          <cell r="A5429" t="str">
            <v>POMBIA</v>
          </cell>
          <cell r="B5429" t="str">
            <v>NO</v>
          </cell>
          <cell r="C5429" t="str">
            <v>13</v>
          </cell>
          <cell r="D5429" t="str">
            <v>28050</v>
          </cell>
          <cell r="E5429" t="str">
            <v>G809</v>
          </cell>
        </row>
        <row r="5430">
          <cell r="A5430" t="str">
            <v>POMEZIA</v>
          </cell>
          <cell r="B5430" t="str">
            <v>RM</v>
          </cell>
          <cell r="C5430" t="str">
            <v>08</v>
          </cell>
          <cell r="D5430" t="str">
            <v>00040</v>
          </cell>
          <cell r="E5430" t="str">
            <v>G811</v>
          </cell>
        </row>
        <row r="5431">
          <cell r="A5431" t="str">
            <v>POMIGLIANO D'ARCO</v>
          </cell>
          <cell r="B5431" t="str">
            <v>NA</v>
          </cell>
          <cell r="C5431" t="str">
            <v>05</v>
          </cell>
          <cell r="D5431" t="str">
            <v>80038</v>
          </cell>
          <cell r="E5431" t="str">
            <v>G812</v>
          </cell>
        </row>
        <row r="5432">
          <cell r="A5432" t="str">
            <v>POMPEI</v>
          </cell>
          <cell r="B5432" t="str">
            <v>NA</v>
          </cell>
          <cell r="C5432" t="str">
            <v>05</v>
          </cell>
          <cell r="D5432" t="str">
            <v>80045</v>
          </cell>
          <cell r="E5432" t="str">
            <v>G813</v>
          </cell>
        </row>
        <row r="5433">
          <cell r="A5433" t="str">
            <v>POMPEIANA</v>
          </cell>
          <cell r="B5433" t="str">
            <v>IM</v>
          </cell>
          <cell r="C5433" t="str">
            <v>09</v>
          </cell>
          <cell r="D5433" t="str">
            <v>18015</v>
          </cell>
          <cell r="E5433" t="str">
            <v>G814</v>
          </cell>
        </row>
        <row r="5434">
          <cell r="A5434" t="str">
            <v>POMPIANO</v>
          </cell>
          <cell r="B5434" t="str">
            <v>BS</v>
          </cell>
          <cell r="C5434" t="str">
            <v>10</v>
          </cell>
          <cell r="D5434" t="str">
            <v>25030</v>
          </cell>
          <cell r="E5434" t="str">
            <v>G815</v>
          </cell>
        </row>
        <row r="5435">
          <cell r="A5435" t="str">
            <v>POMPONESCO</v>
          </cell>
          <cell r="B5435" t="str">
            <v>MN</v>
          </cell>
          <cell r="C5435" t="str">
            <v>10</v>
          </cell>
          <cell r="D5435" t="str">
            <v>46030</v>
          </cell>
          <cell r="E5435" t="str">
            <v>G816</v>
          </cell>
        </row>
        <row r="5436">
          <cell r="A5436" t="str">
            <v>POMPU</v>
          </cell>
          <cell r="B5436" t="str">
            <v>OR</v>
          </cell>
          <cell r="C5436" t="str">
            <v>15</v>
          </cell>
          <cell r="D5436" t="str">
            <v>09095</v>
          </cell>
          <cell r="E5436" t="str">
            <v>G817</v>
          </cell>
        </row>
        <row r="5437">
          <cell r="A5437" t="str">
            <v>PONCARALE</v>
          </cell>
          <cell r="B5437" t="str">
            <v>BS</v>
          </cell>
          <cell r="C5437" t="str">
            <v>10</v>
          </cell>
          <cell r="D5437" t="str">
            <v>25020</v>
          </cell>
          <cell r="E5437" t="str">
            <v>G818</v>
          </cell>
        </row>
        <row r="5438">
          <cell r="A5438" t="str">
            <v>PONDERANO</v>
          </cell>
          <cell r="B5438" t="str">
            <v>BI</v>
          </cell>
          <cell r="C5438" t="str">
            <v>13</v>
          </cell>
          <cell r="D5438" t="str">
            <v>13875</v>
          </cell>
          <cell r="E5438" t="str">
            <v>G820</v>
          </cell>
        </row>
        <row r="5439">
          <cell r="A5439" t="str">
            <v>PONNA</v>
          </cell>
          <cell r="B5439" t="str">
            <v>CO</v>
          </cell>
          <cell r="C5439" t="str">
            <v>10</v>
          </cell>
          <cell r="D5439" t="str">
            <v>22020</v>
          </cell>
          <cell r="E5439" t="str">
            <v>G821</v>
          </cell>
        </row>
        <row r="5440">
          <cell r="A5440" t="str">
            <v>PONSACCO</v>
          </cell>
          <cell r="B5440" t="str">
            <v>PI</v>
          </cell>
          <cell r="C5440" t="str">
            <v>17</v>
          </cell>
          <cell r="D5440" t="str">
            <v>56038</v>
          </cell>
          <cell r="E5440" t="str">
            <v>G822</v>
          </cell>
        </row>
        <row r="5441">
          <cell r="A5441" t="str">
            <v>PONSO</v>
          </cell>
          <cell r="B5441" t="str">
            <v>PD</v>
          </cell>
          <cell r="C5441" t="str">
            <v>21</v>
          </cell>
          <cell r="D5441" t="str">
            <v>35040</v>
          </cell>
          <cell r="E5441" t="str">
            <v>G823</v>
          </cell>
        </row>
        <row r="5442">
          <cell r="A5442" t="str">
            <v>PONT SAINT MARTIN</v>
          </cell>
          <cell r="B5442" t="str">
            <v>AO</v>
          </cell>
          <cell r="C5442" t="str">
            <v>20</v>
          </cell>
          <cell r="D5442" t="str">
            <v>11026</v>
          </cell>
          <cell r="E5442" t="str">
            <v>G854</v>
          </cell>
        </row>
        <row r="5443">
          <cell r="A5443" t="str">
            <v>PONTASSIEVE</v>
          </cell>
          <cell r="B5443" t="str">
            <v>FI</v>
          </cell>
          <cell r="C5443" t="str">
            <v>17</v>
          </cell>
          <cell r="D5443" t="str">
            <v>50065</v>
          </cell>
          <cell r="E5443" t="str">
            <v>G825</v>
          </cell>
        </row>
        <row r="5444">
          <cell r="A5444" t="str">
            <v>PONTBOSET</v>
          </cell>
          <cell r="B5444" t="str">
            <v>AO</v>
          </cell>
          <cell r="C5444" t="str">
            <v>20</v>
          </cell>
          <cell r="D5444" t="str">
            <v>11020</v>
          </cell>
          <cell r="E5444" t="str">
            <v>G545</v>
          </cell>
        </row>
        <row r="5445">
          <cell r="A5445" t="str">
            <v>PONT-CANAVESE</v>
          </cell>
          <cell r="B5445" t="str">
            <v>TO</v>
          </cell>
          <cell r="C5445" t="str">
            <v>13</v>
          </cell>
          <cell r="D5445" t="str">
            <v>10085</v>
          </cell>
          <cell r="E5445" t="str">
            <v>G826</v>
          </cell>
        </row>
        <row r="5446">
          <cell r="A5446" t="str">
            <v>PONTE</v>
          </cell>
          <cell r="B5446" t="str">
            <v>BN</v>
          </cell>
          <cell r="C5446" t="str">
            <v>05</v>
          </cell>
          <cell r="D5446" t="str">
            <v>82030</v>
          </cell>
          <cell r="E5446" t="str">
            <v>G827</v>
          </cell>
        </row>
        <row r="5447">
          <cell r="A5447" t="str">
            <v>PONTE BUGGIANESE</v>
          </cell>
          <cell r="B5447" t="str">
            <v>PT</v>
          </cell>
          <cell r="C5447" t="str">
            <v>17</v>
          </cell>
          <cell r="D5447" t="str">
            <v>51019</v>
          </cell>
          <cell r="E5447" t="str">
            <v>G833</v>
          </cell>
        </row>
        <row r="5448">
          <cell r="A5448" t="str">
            <v>PONTE DELL'OLIO</v>
          </cell>
          <cell r="B5448" t="str">
            <v>PC</v>
          </cell>
          <cell r="C5448" t="str">
            <v>06</v>
          </cell>
          <cell r="D5448" t="str">
            <v>29028</v>
          </cell>
          <cell r="E5448" t="str">
            <v>G842</v>
          </cell>
        </row>
        <row r="5449">
          <cell r="A5449" t="str">
            <v>PONTE DI LEGNO</v>
          </cell>
          <cell r="B5449" t="str">
            <v>BS</v>
          </cell>
          <cell r="C5449" t="str">
            <v>10</v>
          </cell>
          <cell r="D5449" t="str">
            <v>25056</v>
          </cell>
          <cell r="E5449" t="str">
            <v>G844</v>
          </cell>
        </row>
        <row r="5450">
          <cell r="A5450" t="str">
            <v>PONTE DI PIAVE</v>
          </cell>
          <cell r="B5450" t="str">
            <v>TV</v>
          </cell>
          <cell r="C5450" t="str">
            <v>21</v>
          </cell>
          <cell r="D5450" t="str">
            <v>31047</v>
          </cell>
          <cell r="E5450" t="str">
            <v>G846</v>
          </cell>
        </row>
        <row r="5451">
          <cell r="A5451" t="str">
            <v>PONTE GARDENA</v>
          </cell>
          <cell r="B5451" t="str">
            <v>BZ</v>
          </cell>
          <cell r="C5451" t="str">
            <v>03</v>
          </cell>
          <cell r="D5451" t="str">
            <v>39040</v>
          </cell>
          <cell r="E5451" t="str">
            <v>G830</v>
          </cell>
        </row>
        <row r="5452">
          <cell r="A5452" t="str">
            <v>PONTE IN VALTELLINA</v>
          </cell>
          <cell r="B5452" t="str">
            <v>SO</v>
          </cell>
          <cell r="C5452" t="str">
            <v>10</v>
          </cell>
          <cell r="D5452" t="str">
            <v>23026</v>
          </cell>
          <cell r="E5452" t="str">
            <v>G829</v>
          </cell>
        </row>
        <row r="5453">
          <cell r="A5453" t="str">
            <v>PONTE LAMBRO</v>
          </cell>
          <cell r="B5453" t="str">
            <v>CO</v>
          </cell>
          <cell r="C5453" t="str">
            <v>10</v>
          </cell>
          <cell r="D5453" t="str">
            <v>22037</v>
          </cell>
          <cell r="E5453" t="str">
            <v>G847</v>
          </cell>
        </row>
        <row r="5454">
          <cell r="A5454" t="str">
            <v>PONTE NELLE ALPI</v>
          </cell>
          <cell r="B5454" t="str">
            <v>BL</v>
          </cell>
          <cell r="C5454" t="str">
            <v>21</v>
          </cell>
          <cell r="D5454" t="str">
            <v>32014</v>
          </cell>
          <cell r="E5454" t="str">
            <v>B662</v>
          </cell>
        </row>
        <row r="5455">
          <cell r="A5455" t="str">
            <v>PONTE NIZZA</v>
          </cell>
          <cell r="B5455" t="str">
            <v>PV</v>
          </cell>
          <cell r="C5455" t="str">
            <v>10</v>
          </cell>
          <cell r="D5455" t="str">
            <v>27050</v>
          </cell>
          <cell r="E5455" t="str">
            <v>G851</v>
          </cell>
        </row>
        <row r="5456">
          <cell r="A5456" t="str">
            <v>PONTE NOSSA</v>
          </cell>
          <cell r="B5456" t="str">
            <v>BG</v>
          </cell>
          <cell r="C5456" t="str">
            <v>10</v>
          </cell>
          <cell r="D5456" t="str">
            <v>24028</v>
          </cell>
          <cell r="E5456" t="str">
            <v>F941</v>
          </cell>
        </row>
        <row r="5457">
          <cell r="A5457" t="str">
            <v>PONTE SAN NICOLO'</v>
          </cell>
          <cell r="B5457" t="str">
            <v>PD</v>
          </cell>
          <cell r="C5457" t="str">
            <v>21</v>
          </cell>
          <cell r="D5457" t="str">
            <v>35020</v>
          </cell>
          <cell r="E5457" t="str">
            <v>G855</v>
          </cell>
        </row>
        <row r="5458">
          <cell r="A5458" t="str">
            <v>PONTE SAN PIETRO</v>
          </cell>
          <cell r="B5458" t="str">
            <v>BG</v>
          </cell>
          <cell r="C5458" t="str">
            <v>10</v>
          </cell>
          <cell r="D5458" t="str">
            <v>24036</v>
          </cell>
          <cell r="E5458" t="str">
            <v>G856</v>
          </cell>
        </row>
        <row r="5459">
          <cell r="A5459" t="str">
            <v>PONTEBBA</v>
          </cell>
          <cell r="B5459" t="str">
            <v>UD</v>
          </cell>
          <cell r="C5459" t="str">
            <v>07</v>
          </cell>
          <cell r="D5459" t="str">
            <v>33016</v>
          </cell>
          <cell r="E5459" t="str">
            <v>G831</v>
          </cell>
        </row>
        <row r="5460">
          <cell r="A5460" t="str">
            <v>PONTECAGNANO FAIANO</v>
          </cell>
          <cell r="B5460" t="str">
            <v>SA</v>
          </cell>
          <cell r="C5460" t="str">
            <v>05</v>
          </cell>
          <cell r="D5460" t="str">
            <v>84098</v>
          </cell>
          <cell r="E5460" t="str">
            <v>G834</v>
          </cell>
        </row>
        <row r="5461">
          <cell r="A5461" t="str">
            <v>PONTECCHIO POLESINE</v>
          </cell>
          <cell r="B5461" t="str">
            <v>RO</v>
          </cell>
          <cell r="C5461" t="str">
            <v>21</v>
          </cell>
          <cell r="D5461" t="str">
            <v>45030</v>
          </cell>
          <cell r="E5461" t="str">
            <v>G836</v>
          </cell>
        </row>
        <row r="5462">
          <cell r="A5462" t="str">
            <v>PONTECHIANALE</v>
          </cell>
          <cell r="B5462" t="str">
            <v>CN</v>
          </cell>
          <cell r="C5462" t="str">
            <v>13</v>
          </cell>
          <cell r="D5462" t="str">
            <v>12020</v>
          </cell>
          <cell r="E5462" t="str">
            <v>G837</v>
          </cell>
        </row>
        <row r="5463">
          <cell r="A5463" t="str">
            <v>PONTECORVO</v>
          </cell>
          <cell r="B5463" t="str">
            <v>FR</v>
          </cell>
          <cell r="C5463" t="str">
            <v>08</v>
          </cell>
          <cell r="D5463" t="str">
            <v>03037</v>
          </cell>
          <cell r="E5463" t="str">
            <v>G838</v>
          </cell>
        </row>
        <row r="5464">
          <cell r="A5464" t="str">
            <v>PONTECURONE</v>
          </cell>
          <cell r="B5464" t="str">
            <v>AL</v>
          </cell>
          <cell r="C5464" t="str">
            <v>13</v>
          </cell>
          <cell r="D5464" t="str">
            <v>15055</v>
          </cell>
          <cell r="E5464" t="str">
            <v>G839</v>
          </cell>
        </row>
        <row r="5465">
          <cell r="A5465" t="str">
            <v>PONTEDASSIO</v>
          </cell>
          <cell r="B5465" t="str">
            <v>IM</v>
          </cell>
          <cell r="C5465" t="str">
            <v>09</v>
          </cell>
          <cell r="D5465" t="str">
            <v>18027</v>
          </cell>
          <cell r="E5465" t="str">
            <v>G840</v>
          </cell>
        </row>
        <row r="5466">
          <cell r="A5466" t="str">
            <v>PONTEDERA</v>
          </cell>
          <cell r="B5466" t="str">
            <v>PI</v>
          </cell>
          <cell r="C5466" t="str">
            <v>17</v>
          </cell>
          <cell r="D5466" t="str">
            <v>56025</v>
          </cell>
          <cell r="E5466" t="str">
            <v>G843</v>
          </cell>
        </row>
        <row r="5467">
          <cell r="A5467" t="str">
            <v>PONTELANDOLFO</v>
          </cell>
          <cell r="B5467" t="str">
            <v>BN</v>
          </cell>
          <cell r="C5467" t="str">
            <v>05</v>
          </cell>
          <cell r="D5467" t="str">
            <v>82027</v>
          </cell>
          <cell r="E5467" t="str">
            <v>G848</v>
          </cell>
        </row>
        <row r="5468">
          <cell r="A5468" t="str">
            <v>PONTELATONE</v>
          </cell>
          <cell r="B5468" t="str">
            <v>CE</v>
          </cell>
          <cell r="C5468" t="str">
            <v>05</v>
          </cell>
          <cell r="D5468" t="str">
            <v>81050</v>
          </cell>
          <cell r="E5468" t="str">
            <v>G849</v>
          </cell>
        </row>
        <row r="5469">
          <cell r="A5469" t="str">
            <v>PONTELONGO</v>
          </cell>
          <cell r="B5469" t="str">
            <v>PD</v>
          </cell>
          <cell r="C5469" t="str">
            <v>21</v>
          </cell>
          <cell r="D5469" t="str">
            <v>35029</v>
          </cell>
          <cell r="E5469" t="str">
            <v>G850</v>
          </cell>
        </row>
        <row r="5470">
          <cell r="A5470" t="str">
            <v>PONTENURE</v>
          </cell>
          <cell r="B5470" t="str">
            <v>PC</v>
          </cell>
          <cell r="C5470" t="str">
            <v>06</v>
          </cell>
          <cell r="D5470" t="str">
            <v>29010</v>
          </cell>
          <cell r="E5470" t="str">
            <v>G852</v>
          </cell>
        </row>
        <row r="5471">
          <cell r="A5471" t="str">
            <v>PONTERANICA</v>
          </cell>
          <cell r="B5471" t="str">
            <v>BG</v>
          </cell>
          <cell r="C5471" t="str">
            <v>10</v>
          </cell>
          <cell r="D5471" t="str">
            <v>24010</v>
          </cell>
          <cell r="E5471" t="str">
            <v>G853</v>
          </cell>
        </row>
        <row r="5472">
          <cell r="A5472" t="str">
            <v>PONTESTURA</v>
          </cell>
          <cell r="B5472" t="str">
            <v>AL</v>
          </cell>
          <cell r="C5472" t="str">
            <v>13</v>
          </cell>
          <cell r="D5472" t="str">
            <v>15027</v>
          </cell>
          <cell r="E5472" t="str">
            <v>G858</v>
          </cell>
        </row>
        <row r="5473">
          <cell r="A5473" t="str">
            <v>PONTEVICO</v>
          </cell>
          <cell r="B5473" t="str">
            <v>BS</v>
          </cell>
          <cell r="C5473" t="str">
            <v>10</v>
          </cell>
          <cell r="D5473" t="str">
            <v>25026</v>
          </cell>
          <cell r="E5473" t="str">
            <v>G859</v>
          </cell>
        </row>
        <row r="5474">
          <cell r="A5474" t="str">
            <v>PONTEY</v>
          </cell>
          <cell r="B5474" t="str">
            <v>AO</v>
          </cell>
          <cell r="C5474" t="str">
            <v>20</v>
          </cell>
          <cell r="D5474" t="str">
            <v>11024</v>
          </cell>
          <cell r="E5474" t="str">
            <v>G860</v>
          </cell>
        </row>
        <row r="5475">
          <cell r="A5475" t="str">
            <v>PONTI</v>
          </cell>
          <cell r="B5475" t="str">
            <v>AL</v>
          </cell>
          <cell r="C5475" t="str">
            <v>13</v>
          </cell>
          <cell r="D5475" t="str">
            <v>15010</v>
          </cell>
          <cell r="E5475" t="str">
            <v>G861</v>
          </cell>
        </row>
        <row r="5476">
          <cell r="A5476" t="str">
            <v>PONTI SUL MINCIO</v>
          </cell>
          <cell r="B5476" t="str">
            <v>MN</v>
          </cell>
          <cell r="C5476" t="str">
            <v>10</v>
          </cell>
          <cell r="D5476" t="str">
            <v>46040</v>
          </cell>
          <cell r="E5476" t="str">
            <v>G862</v>
          </cell>
        </row>
        <row r="5477">
          <cell r="A5477" t="str">
            <v>PONTIDA</v>
          </cell>
          <cell r="B5477" t="str">
            <v>BG</v>
          </cell>
          <cell r="C5477" t="str">
            <v>10</v>
          </cell>
          <cell r="D5477" t="str">
            <v>24030</v>
          </cell>
          <cell r="E5477" t="str">
            <v>G864</v>
          </cell>
        </row>
        <row r="5478">
          <cell r="A5478" t="str">
            <v>PONTINIA</v>
          </cell>
          <cell r="B5478" t="str">
            <v>LT</v>
          </cell>
          <cell r="C5478" t="str">
            <v>08</v>
          </cell>
          <cell r="D5478" t="str">
            <v>04014</v>
          </cell>
          <cell r="E5478" t="str">
            <v>G865</v>
          </cell>
        </row>
        <row r="5479">
          <cell r="A5479" t="str">
            <v>PONTINVREA</v>
          </cell>
          <cell r="B5479" t="str">
            <v>SV</v>
          </cell>
          <cell r="C5479" t="str">
            <v>09</v>
          </cell>
          <cell r="D5479" t="str">
            <v>17040</v>
          </cell>
          <cell r="E5479" t="str">
            <v>G866</v>
          </cell>
        </row>
        <row r="5480">
          <cell r="A5480" t="str">
            <v>PONTIROLO NUOVO</v>
          </cell>
          <cell r="B5480" t="str">
            <v>BG</v>
          </cell>
          <cell r="C5480" t="str">
            <v>10</v>
          </cell>
          <cell r="D5480" t="str">
            <v>24040</v>
          </cell>
          <cell r="E5480" t="str">
            <v>G867</v>
          </cell>
        </row>
        <row r="5481">
          <cell r="A5481" t="str">
            <v>PONTOGLIO</v>
          </cell>
          <cell r="B5481" t="str">
            <v>BS</v>
          </cell>
          <cell r="C5481" t="str">
            <v>10</v>
          </cell>
          <cell r="D5481" t="str">
            <v>25037</v>
          </cell>
          <cell r="E5481" t="str">
            <v>G869</v>
          </cell>
        </row>
        <row r="5482">
          <cell r="A5482" t="str">
            <v>PONTREMOLI</v>
          </cell>
          <cell r="B5482" t="str">
            <v>MS</v>
          </cell>
          <cell r="C5482" t="str">
            <v>17</v>
          </cell>
          <cell r="D5482" t="str">
            <v>54027</v>
          </cell>
          <cell r="E5482" t="str">
            <v>G870</v>
          </cell>
        </row>
        <row r="5483">
          <cell r="A5483" t="str">
            <v>PONZA</v>
          </cell>
          <cell r="B5483" t="str">
            <v>LT</v>
          </cell>
          <cell r="C5483" t="str">
            <v>08</v>
          </cell>
          <cell r="D5483" t="str">
            <v>04027</v>
          </cell>
          <cell r="E5483" t="str">
            <v>G871</v>
          </cell>
        </row>
        <row r="5484">
          <cell r="A5484" t="str">
            <v>PONZANO DI FERMO</v>
          </cell>
          <cell r="B5484" t="str">
            <v>AP</v>
          </cell>
          <cell r="C5484" t="str">
            <v>11</v>
          </cell>
          <cell r="D5484" t="str">
            <v>63020</v>
          </cell>
          <cell r="E5484" t="str">
            <v>G873</v>
          </cell>
        </row>
        <row r="5485">
          <cell r="A5485" t="str">
            <v>PONZANO MONFERRATO</v>
          </cell>
          <cell r="B5485" t="str">
            <v>AL</v>
          </cell>
          <cell r="C5485" t="str">
            <v>13</v>
          </cell>
          <cell r="D5485" t="str">
            <v>15020</v>
          </cell>
          <cell r="E5485" t="str">
            <v>G872</v>
          </cell>
        </row>
        <row r="5486">
          <cell r="A5486" t="str">
            <v>PONZANO ROMANO</v>
          </cell>
          <cell r="B5486" t="str">
            <v>RM</v>
          </cell>
          <cell r="C5486" t="str">
            <v>08</v>
          </cell>
          <cell r="D5486" t="str">
            <v>00060</v>
          </cell>
          <cell r="E5486" t="str">
            <v>G874</v>
          </cell>
        </row>
        <row r="5487">
          <cell r="A5487" t="str">
            <v>PONZANO VENETO</v>
          </cell>
          <cell r="B5487" t="str">
            <v>TV</v>
          </cell>
          <cell r="C5487" t="str">
            <v>21</v>
          </cell>
          <cell r="D5487" t="str">
            <v>31050</v>
          </cell>
          <cell r="E5487" t="str">
            <v>G875</v>
          </cell>
        </row>
        <row r="5488">
          <cell r="A5488" t="str">
            <v>PONZONE</v>
          </cell>
          <cell r="B5488" t="str">
            <v>AL</v>
          </cell>
          <cell r="C5488" t="str">
            <v>13</v>
          </cell>
          <cell r="D5488" t="str">
            <v>15010</v>
          </cell>
          <cell r="E5488" t="str">
            <v>G877</v>
          </cell>
        </row>
        <row r="5489">
          <cell r="A5489" t="str">
            <v>POPOLI</v>
          </cell>
          <cell r="B5489" t="str">
            <v>PE</v>
          </cell>
          <cell r="C5489" t="str">
            <v>01</v>
          </cell>
          <cell r="D5489" t="str">
            <v>65026</v>
          </cell>
          <cell r="E5489" t="str">
            <v>G878</v>
          </cell>
        </row>
        <row r="5490">
          <cell r="A5490" t="str">
            <v>POPPI</v>
          </cell>
          <cell r="B5490" t="str">
            <v>AR</v>
          </cell>
          <cell r="C5490" t="str">
            <v>17</v>
          </cell>
          <cell r="D5490" t="str">
            <v>52014</v>
          </cell>
          <cell r="E5490" t="str">
            <v>G879</v>
          </cell>
        </row>
        <row r="5491">
          <cell r="A5491" t="str">
            <v>PORANO</v>
          </cell>
          <cell r="B5491" t="str">
            <v>TR</v>
          </cell>
          <cell r="C5491" t="str">
            <v>19</v>
          </cell>
          <cell r="D5491" t="str">
            <v>05010</v>
          </cell>
          <cell r="E5491" t="str">
            <v>G881</v>
          </cell>
        </row>
        <row r="5492">
          <cell r="A5492" t="str">
            <v>PORCARI</v>
          </cell>
          <cell r="B5492" t="str">
            <v>LU</v>
          </cell>
          <cell r="C5492" t="str">
            <v>17</v>
          </cell>
          <cell r="D5492" t="str">
            <v>55016</v>
          </cell>
          <cell r="E5492" t="str">
            <v>G882</v>
          </cell>
        </row>
        <row r="5493">
          <cell r="A5493" t="str">
            <v>PORCIA</v>
          </cell>
          <cell r="B5493" t="str">
            <v>PN</v>
          </cell>
          <cell r="C5493" t="str">
            <v>07</v>
          </cell>
          <cell r="D5493" t="str">
            <v>33080</v>
          </cell>
          <cell r="E5493" t="str">
            <v>G886</v>
          </cell>
        </row>
        <row r="5494">
          <cell r="A5494" t="str">
            <v>PORDENONE</v>
          </cell>
          <cell r="B5494" t="str">
            <v>PN</v>
          </cell>
          <cell r="C5494" t="str">
            <v>07</v>
          </cell>
          <cell r="D5494" t="str">
            <v>33170</v>
          </cell>
          <cell r="E5494" t="str">
            <v>G888</v>
          </cell>
        </row>
        <row r="5495">
          <cell r="A5495" t="str">
            <v>PORLEZZA</v>
          </cell>
          <cell r="B5495" t="str">
            <v>CO</v>
          </cell>
          <cell r="C5495" t="str">
            <v>10</v>
          </cell>
          <cell r="D5495" t="str">
            <v>22018</v>
          </cell>
          <cell r="E5495" t="str">
            <v>G889</v>
          </cell>
        </row>
        <row r="5496">
          <cell r="A5496" t="str">
            <v>PORNASSIO</v>
          </cell>
          <cell r="B5496" t="str">
            <v>IM</v>
          </cell>
          <cell r="C5496" t="str">
            <v>09</v>
          </cell>
          <cell r="D5496" t="str">
            <v>18020</v>
          </cell>
          <cell r="E5496" t="str">
            <v>G890</v>
          </cell>
        </row>
        <row r="5497">
          <cell r="A5497" t="str">
            <v>PORPETTO</v>
          </cell>
          <cell r="B5497" t="str">
            <v>UD</v>
          </cell>
          <cell r="C5497" t="str">
            <v>07</v>
          </cell>
          <cell r="D5497" t="str">
            <v>33050</v>
          </cell>
          <cell r="E5497" t="str">
            <v>G891</v>
          </cell>
        </row>
        <row r="5498">
          <cell r="A5498" t="str">
            <v>PORRETTA TERME</v>
          </cell>
          <cell r="B5498" t="str">
            <v>BO</v>
          </cell>
          <cell r="C5498" t="str">
            <v>06</v>
          </cell>
          <cell r="D5498" t="str">
            <v>40046</v>
          </cell>
          <cell r="E5498" t="str">
            <v>A558</v>
          </cell>
        </row>
        <row r="5499">
          <cell r="A5499" t="str">
            <v>PORTACOMARO</v>
          </cell>
          <cell r="B5499" t="str">
            <v>AT</v>
          </cell>
          <cell r="C5499" t="str">
            <v>13</v>
          </cell>
          <cell r="D5499" t="str">
            <v>14037</v>
          </cell>
          <cell r="E5499" t="str">
            <v>G894</v>
          </cell>
        </row>
        <row r="5500">
          <cell r="A5500" t="str">
            <v>PORTALBERA</v>
          </cell>
          <cell r="B5500" t="str">
            <v>PV</v>
          </cell>
          <cell r="C5500" t="str">
            <v>10</v>
          </cell>
          <cell r="D5500" t="str">
            <v>27040</v>
          </cell>
          <cell r="E5500" t="str">
            <v>G895</v>
          </cell>
        </row>
        <row r="5501">
          <cell r="A5501" t="str">
            <v>PORTE</v>
          </cell>
          <cell r="B5501" t="str">
            <v>TO</v>
          </cell>
          <cell r="C5501" t="str">
            <v>13</v>
          </cell>
          <cell r="D5501" t="str">
            <v>10060</v>
          </cell>
          <cell r="E5501" t="str">
            <v>G900</v>
          </cell>
        </row>
        <row r="5502">
          <cell r="A5502" t="str">
            <v>PORTICI</v>
          </cell>
          <cell r="B5502" t="str">
            <v>NA</v>
          </cell>
          <cell r="C5502" t="str">
            <v>05</v>
          </cell>
          <cell r="D5502" t="str">
            <v>80055</v>
          </cell>
          <cell r="E5502" t="str">
            <v>G902</v>
          </cell>
        </row>
        <row r="5503">
          <cell r="A5503" t="str">
            <v>PORTICO DI CASERTA</v>
          </cell>
          <cell r="B5503" t="str">
            <v>CE</v>
          </cell>
          <cell r="C5503" t="str">
            <v>05</v>
          </cell>
          <cell r="D5503" t="str">
            <v>81050</v>
          </cell>
          <cell r="E5503" t="str">
            <v>G903</v>
          </cell>
        </row>
        <row r="5504">
          <cell r="A5504" t="str">
            <v>PORTICO E SAN BENEDETTO</v>
          </cell>
          <cell r="B5504" t="str">
            <v>FO</v>
          </cell>
          <cell r="C5504" t="str">
            <v>06</v>
          </cell>
          <cell r="D5504" t="str">
            <v>47010</v>
          </cell>
          <cell r="E5504" t="str">
            <v>G904</v>
          </cell>
        </row>
        <row r="5505">
          <cell r="A5505" t="str">
            <v>PORTIGLIOLA</v>
          </cell>
          <cell r="B5505" t="str">
            <v>RC</v>
          </cell>
          <cell r="C5505" t="str">
            <v>04</v>
          </cell>
          <cell r="D5505" t="str">
            <v>89040</v>
          </cell>
          <cell r="E5505" t="str">
            <v>G905</v>
          </cell>
        </row>
        <row r="5506">
          <cell r="A5506" t="str">
            <v>PORTO AZZURRO</v>
          </cell>
          <cell r="B5506" t="str">
            <v>LI</v>
          </cell>
          <cell r="C5506" t="str">
            <v>17</v>
          </cell>
          <cell r="D5506" t="str">
            <v>57036</v>
          </cell>
          <cell r="E5506" t="str">
            <v>E680</v>
          </cell>
        </row>
        <row r="5507">
          <cell r="A5507" t="str">
            <v>PORTO CERESIO</v>
          </cell>
          <cell r="B5507" t="str">
            <v>VA</v>
          </cell>
          <cell r="C5507" t="str">
            <v>10</v>
          </cell>
          <cell r="D5507" t="str">
            <v>21050</v>
          </cell>
          <cell r="E5507" t="str">
            <v>G906</v>
          </cell>
        </row>
        <row r="5508">
          <cell r="A5508" t="str">
            <v>PORTO CESAREO</v>
          </cell>
          <cell r="B5508" t="str">
            <v>LE</v>
          </cell>
          <cell r="C5508" t="str">
            <v>14</v>
          </cell>
          <cell r="D5508" t="str">
            <v>73010</v>
          </cell>
          <cell r="E5508" t="str">
            <v>M263</v>
          </cell>
        </row>
        <row r="5509">
          <cell r="A5509" t="str">
            <v>PORTO EMPEDOCLE</v>
          </cell>
          <cell r="B5509" t="str">
            <v>AG</v>
          </cell>
          <cell r="C5509" t="str">
            <v>16</v>
          </cell>
          <cell r="D5509" t="str">
            <v>92014</v>
          </cell>
          <cell r="E5509" t="str">
            <v>F299</v>
          </cell>
        </row>
        <row r="5510">
          <cell r="A5510" t="str">
            <v>PORTO MANTOVANO</v>
          </cell>
          <cell r="B5510" t="str">
            <v>MN</v>
          </cell>
          <cell r="C5510" t="str">
            <v>10</v>
          </cell>
          <cell r="D5510" t="str">
            <v>46047</v>
          </cell>
          <cell r="E5510" t="str">
            <v>G917</v>
          </cell>
        </row>
        <row r="5511">
          <cell r="A5511" t="str">
            <v>PORTO RECANATI</v>
          </cell>
          <cell r="B5511" t="str">
            <v>MC</v>
          </cell>
          <cell r="C5511" t="str">
            <v>11</v>
          </cell>
          <cell r="D5511" t="str">
            <v>62017</v>
          </cell>
          <cell r="E5511" t="str">
            <v>G919</v>
          </cell>
        </row>
        <row r="5512">
          <cell r="A5512" t="str">
            <v>PORTO SAN GIORGIO</v>
          </cell>
          <cell r="B5512" t="str">
            <v>AP</v>
          </cell>
          <cell r="C5512" t="str">
            <v>11</v>
          </cell>
          <cell r="D5512" t="str">
            <v>63017</v>
          </cell>
          <cell r="E5512" t="str">
            <v>G920</v>
          </cell>
        </row>
        <row r="5513">
          <cell r="A5513" t="str">
            <v>PORTO SANT'ELPIDIO</v>
          </cell>
          <cell r="B5513" t="str">
            <v>AP</v>
          </cell>
          <cell r="C5513" t="str">
            <v>11</v>
          </cell>
          <cell r="D5513" t="str">
            <v>63018</v>
          </cell>
          <cell r="E5513" t="str">
            <v>G921</v>
          </cell>
        </row>
        <row r="5514">
          <cell r="A5514" t="str">
            <v>PORTO TOLLE</v>
          </cell>
          <cell r="B5514" t="str">
            <v>RO</v>
          </cell>
          <cell r="C5514" t="str">
            <v>21</v>
          </cell>
          <cell r="D5514" t="str">
            <v>45018</v>
          </cell>
          <cell r="E5514" t="str">
            <v>G923</v>
          </cell>
        </row>
        <row r="5515">
          <cell r="A5515" t="str">
            <v>PORTO TORRES</v>
          </cell>
          <cell r="B5515" t="str">
            <v>SS</v>
          </cell>
          <cell r="C5515" t="str">
            <v>15</v>
          </cell>
          <cell r="D5515" t="str">
            <v>07046</v>
          </cell>
          <cell r="E5515" t="str">
            <v>G924</v>
          </cell>
        </row>
        <row r="5516">
          <cell r="A5516" t="str">
            <v>PORTO VALTRAVAGLIA</v>
          </cell>
          <cell r="B5516" t="str">
            <v>VA</v>
          </cell>
          <cell r="C5516" t="str">
            <v>10</v>
          </cell>
          <cell r="D5516" t="str">
            <v>21010</v>
          </cell>
          <cell r="E5516" t="str">
            <v>G907</v>
          </cell>
        </row>
        <row r="5517">
          <cell r="A5517" t="str">
            <v>PORTOBUFFOLE'</v>
          </cell>
          <cell r="B5517" t="str">
            <v>TV</v>
          </cell>
          <cell r="C5517" t="str">
            <v>21</v>
          </cell>
          <cell r="D5517" t="str">
            <v>31019</v>
          </cell>
          <cell r="E5517" t="str">
            <v>G909</v>
          </cell>
        </row>
        <row r="5518">
          <cell r="A5518" t="str">
            <v>PORTOCANNONE</v>
          </cell>
          <cell r="B5518" t="str">
            <v>CB</v>
          </cell>
          <cell r="C5518" t="str">
            <v>12</v>
          </cell>
          <cell r="D5518" t="str">
            <v>86045</v>
          </cell>
          <cell r="E5518" t="str">
            <v>G910</v>
          </cell>
        </row>
        <row r="5519">
          <cell r="A5519" t="str">
            <v>PORTOFERRAIO</v>
          </cell>
          <cell r="B5519" t="str">
            <v>LI</v>
          </cell>
          <cell r="C5519" t="str">
            <v>17</v>
          </cell>
          <cell r="D5519" t="str">
            <v>57037</v>
          </cell>
          <cell r="E5519" t="str">
            <v>G912</v>
          </cell>
        </row>
        <row r="5520">
          <cell r="A5520" t="str">
            <v>PORTOFINO</v>
          </cell>
          <cell r="B5520" t="str">
            <v>GE</v>
          </cell>
          <cell r="C5520" t="str">
            <v>09</v>
          </cell>
          <cell r="D5520" t="str">
            <v>16034</v>
          </cell>
          <cell r="E5520" t="str">
            <v>G913</v>
          </cell>
        </row>
        <row r="5521">
          <cell r="A5521" t="str">
            <v>PORTOGRUARO</v>
          </cell>
          <cell r="B5521" t="str">
            <v>VE</v>
          </cell>
          <cell r="C5521" t="str">
            <v>21</v>
          </cell>
          <cell r="D5521" t="str">
            <v>30026</v>
          </cell>
          <cell r="E5521" t="str">
            <v>G914</v>
          </cell>
        </row>
        <row r="5522">
          <cell r="A5522" t="str">
            <v>PORTOMAGGIORE</v>
          </cell>
          <cell r="B5522" t="str">
            <v>FE</v>
          </cell>
          <cell r="C5522" t="str">
            <v>06</v>
          </cell>
          <cell r="D5522" t="str">
            <v>44015</v>
          </cell>
          <cell r="E5522" t="str">
            <v>G916</v>
          </cell>
        </row>
        <row r="5523">
          <cell r="A5523" t="str">
            <v>PORTOPALO DI CAPO PASSERO</v>
          </cell>
          <cell r="B5523" t="str">
            <v>SR</v>
          </cell>
          <cell r="C5523" t="str">
            <v>16</v>
          </cell>
          <cell r="D5523" t="str">
            <v>96010</v>
          </cell>
          <cell r="E5523" t="str">
            <v>M257</v>
          </cell>
        </row>
        <row r="5524">
          <cell r="A5524" t="str">
            <v>PORTOSCUSO</v>
          </cell>
          <cell r="B5524" t="str">
            <v>CA</v>
          </cell>
          <cell r="C5524" t="str">
            <v>15</v>
          </cell>
          <cell r="D5524" t="str">
            <v>09010</v>
          </cell>
          <cell r="E5524" t="str">
            <v>G922</v>
          </cell>
        </row>
        <row r="5525">
          <cell r="A5525" t="str">
            <v>PORTOVENERE</v>
          </cell>
          <cell r="B5525" t="str">
            <v>SP</v>
          </cell>
          <cell r="C5525" t="str">
            <v>09</v>
          </cell>
          <cell r="D5525" t="str">
            <v>19025</v>
          </cell>
          <cell r="E5525" t="str">
            <v>G925</v>
          </cell>
        </row>
        <row r="5526">
          <cell r="A5526" t="str">
            <v>PORTULA</v>
          </cell>
          <cell r="B5526" t="str">
            <v>BI</v>
          </cell>
          <cell r="C5526" t="str">
            <v>13</v>
          </cell>
          <cell r="D5526" t="str">
            <v>13833</v>
          </cell>
          <cell r="E5526" t="str">
            <v>G927</v>
          </cell>
        </row>
        <row r="5527">
          <cell r="A5527" t="str">
            <v>POSADA</v>
          </cell>
          <cell r="B5527" t="str">
            <v>NU</v>
          </cell>
          <cell r="C5527" t="str">
            <v>15</v>
          </cell>
          <cell r="D5527" t="str">
            <v>08020</v>
          </cell>
          <cell r="E5527" t="str">
            <v>G929</v>
          </cell>
        </row>
        <row r="5528">
          <cell r="A5528" t="str">
            <v>POSINA</v>
          </cell>
          <cell r="B5528" t="str">
            <v>VI</v>
          </cell>
          <cell r="C5528" t="str">
            <v>21</v>
          </cell>
          <cell r="D5528" t="str">
            <v>36010</v>
          </cell>
          <cell r="E5528" t="str">
            <v>G931</v>
          </cell>
        </row>
        <row r="5529">
          <cell r="A5529" t="str">
            <v>POSITANO</v>
          </cell>
          <cell r="B5529" t="str">
            <v>SA</v>
          </cell>
          <cell r="C5529" t="str">
            <v>05</v>
          </cell>
          <cell r="D5529" t="str">
            <v>84017</v>
          </cell>
          <cell r="E5529" t="str">
            <v>G932</v>
          </cell>
        </row>
        <row r="5530">
          <cell r="A5530" t="str">
            <v>POSSAGNO</v>
          </cell>
          <cell r="B5530" t="str">
            <v>TV</v>
          </cell>
          <cell r="C5530" t="str">
            <v>21</v>
          </cell>
          <cell r="D5530" t="str">
            <v>31054</v>
          </cell>
          <cell r="E5530" t="str">
            <v>G933</v>
          </cell>
        </row>
        <row r="5531">
          <cell r="A5531" t="str">
            <v>POSTA</v>
          </cell>
          <cell r="B5531" t="str">
            <v>RI</v>
          </cell>
          <cell r="C5531" t="str">
            <v>08</v>
          </cell>
          <cell r="D5531" t="str">
            <v>02019</v>
          </cell>
          <cell r="E5531" t="str">
            <v>G934</v>
          </cell>
        </row>
        <row r="5532">
          <cell r="A5532" t="str">
            <v>POSTA FIBRENO</v>
          </cell>
          <cell r="B5532" t="str">
            <v>FR</v>
          </cell>
          <cell r="C5532" t="str">
            <v>08</v>
          </cell>
          <cell r="D5532" t="str">
            <v>03030</v>
          </cell>
          <cell r="E5532" t="str">
            <v>G935</v>
          </cell>
        </row>
        <row r="5533">
          <cell r="A5533" t="str">
            <v>POSTAL</v>
          </cell>
          <cell r="B5533" t="str">
            <v>BZ</v>
          </cell>
          <cell r="C5533" t="str">
            <v>03</v>
          </cell>
          <cell r="D5533" t="str">
            <v>39014</v>
          </cell>
          <cell r="E5533" t="str">
            <v>G936</v>
          </cell>
        </row>
        <row r="5534">
          <cell r="A5534" t="str">
            <v>POSTALESIO</v>
          </cell>
          <cell r="B5534" t="str">
            <v>SO</v>
          </cell>
          <cell r="C5534" t="str">
            <v>10</v>
          </cell>
          <cell r="D5534" t="str">
            <v>23010</v>
          </cell>
          <cell r="E5534" t="str">
            <v>G937</v>
          </cell>
        </row>
        <row r="5535">
          <cell r="A5535" t="str">
            <v>POSTIGLIONE</v>
          </cell>
          <cell r="B5535" t="str">
            <v>SA</v>
          </cell>
          <cell r="C5535" t="str">
            <v>05</v>
          </cell>
          <cell r="D5535" t="str">
            <v>84026</v>
          </cell>
          <cell r="E5535" t="str">
            <v>G939</v>
          </cell>
        </row>
        <row r="5536">
          <cell r="A5536" t="str">
            <v>POSTUA</v>
          </cell>
          <cell r="B5536" t="str">
            <v>VC</v>
          </cell>
          <cell r="C5536" t="str">
            <v>13</v>
          </cell>
          <cell r="D5536" t="str">
            <v>13010</v>
          </cell>
          <cell r="E5536" t="str">
            <v>G940</v>
          </cell>
        </row>
        <row r="5537">
          <cell r="A5537" t="str">
            <v>POTENZA</v>
          </cell>
          <cell r="B5537" t="str">
            <v>PZ</v>
          </cell>
          <cell r="C5537" t="str">
            <v>02</v>
          </cell>
          <cell r="D5537" t="str">
            <v>85100</v>
          </cell>
          <cell r="E5537" t="str">
            <v>G942</v>
          </cell>
        </row>
        <row r="5538">
          <cell r="A5538" t="str">
            <v>POTENZA PICENA</v>
          </cell>
          <cell r="B5538" t="str">
            <v>MC</v>
          </cell>
          <cell r="C5538" t="str">
            <v>11</v>
          </cell>
          <cell r="D5538" t="str">
            <v>62018</v>
          </cell>
          <cell r="E5538" t="str">
            <v>F632</v>
          </cell>
        </row>
        <row r="5539">
          <cell r="A5539" t="str">
            <v>POVE DEL GRAPPA</v>
          </cell>
          <cell r="B5539" t="str">
            <v>VI</v>
          </cell>
          <cell r="C5539" t="str">
            <v>21</v>
          </cell>
          <cell r="D5539" t="str">
            <v>36020</v>
          </cell>
          <cell r="E5539" t="str">
            <v>G943</v>
          </cell>
        </row>
        <row r="5540">
          <cell r="A5540" t="str">
            <v>POVEGLIANO</v>
          </cell>
          <cell r="B5540" t="str">
            <v>TV</v>
          </cell>
          <cell r="C5540" t="str">
            <v>21</v>
          </cell>
          <cell r="D5540" t="str">
            <v>31050</v>
          </cell>
          <cell r="E5540" t="str">
            <v>G944</v>
          </cell>
        </row>
        <row r="5541">
          <cell r="A5541" t="str">
            <v>POVEGLIANO VERONESE</v>
          </cell>
          <cell r="B5541" t="str">
            <v>VR</v>
          </cell>
          <cell r="C5541" t="str">
            <v>21</v>
          </cell>
          <cell r="D5541" t="str">
            <v>37064</v>
          </cell>
          <cell r="E5541" t="str">
            <v>G945</v>
          </cell>
        </row>
        <row r="5542">
          <cell r="A5542" t="str">
            <v>POVIGLIO</v>
          </cell>
          <cell r="B5542" t="str">
            <v>RE</v>
          </cell>
          <cell r="C5542" t="str">
            <v>06</v>
          </cell>
          <cell r="D5542" t="str">
            <v>42028</v>
          </cell>
          <cell r="E5542" t="str">
            <v>G947</v>
          </cell>
        </row>
        <row r="5543">
          <cell r="A5543" t="str">
            <v>POVOLETTO</v>
          </cell>
          <cell r="B5543" t="str">
            <v>UD</v>
          </cell>
          <cell r="C5543" t="str">
            <v>07</v>
          </cell>
          <cell r="D5543" t="str">
            <v>33040</v>
          </cell>
          <cell r="E5543" t="str">
            <v>G949</v>
          </cell>
        </row>
        <row r="5544">
          <cell r="A5544" t="str">
            <v>POZZA DI FASSA</v>
          </cell>
          <cell r="B5544" t="str">
            <v>TN</v>
          </cell>
          <cell r="C5544" t="str">
            <v>18</v>
          </cell>
          <cell r="D5544" t="str">
            <v>38036</v>
          </cell>
          <cell r="E5544" t="str">
            <v>G950</v>
          </cell>
        </row>
        <row r="5545">
          <cell r="A5545" t="str">
            <v>POZZAGLIA SABINO</v>
          </cell>
          <cell r="B5545" t="str">
            <v>RI</v>
          </cell>
          <cell r="C5545" t="str">
            <v>08</v>
          </cell>
          <cell r="D5545" t="str">
            <v>02030</v>
          </cell>
          <cell r="E5545" t="str">
            <v>G951</v>
          </cell>
        </row>
        <row r="5546">
          <cell r="A5546" t="str">
            <v>POZZAGLIO ED UNITI</v>
          </cell>
          <cell r="B5546" t="str">
            <v>CR</v>
          </cell>
          <cell r="C5546" t="str">
            <v>10</v>
          </cell>
          <cell r="D5546" t="str">
            <v>26010</v>
          </cell>
          <cell r="E5546" t="str">
            <v>B914</v>
          </cell>
        </row>
        <row r="5547">
          <cell r="A5547" t="str">
            <v>POZZALLO</v>
          </cell>
          <cell r="B5547" t="str">
            <v>RG</v>
          </cell>
          <cell r="C5547" t="str">
            <v>16</v>
          </cell>
          <cell r="D5547" t="str">
            <v>97016</v>
          </cell>
          <cell r="E5547" t="str">
            <v>G953</v>
          </cell>
        </row>
        <row r="5548">
          <cell r="A5548" t="str">
            <v>POZZILLI</v>
          </cell>
          <cell r="B5548" t="str">
            <v>IS</v>
          </cell>
          <cell r="C5548" t="str">
            <v>12</v>
          </cell>
          <cell r="D5548" t="str">
            <v>86077</v>
          </cell>
          <cell r="E5548" t="str">
            <v>G954</v>
          </cell>
        </row>
        <row r="5549">
          <cell r="A5549" t="str">
            <v>POZZO D'ADDA</v>
          </cell>
          <cell r="B5549" t="str">
            <v>MI</v>
          </cell>
          <cell r="C5549" t="str">
            <v>10</v>
          </cell>
          <cell r="D5549" t="str">
            <v>20069</v>
          </cell>
          <cell r="E5549" t="str">
            <v>G955</v>
          </cell>
        </row>
        <row r="5550">
          <cell r="A5550" t="str">
            <v>POZZOL GROPPO</v>
          </cell>
          <cell r="B5550" t="str">
            <v>AL</v>
          </cell>
          <cell r="C5550" t="str">
            <v>13</v>
          </cell>
          <cell r="D5550" t="str">
            <v>15050</v>
          </cell>
          <cell r="E5550" t="str">
            <v>G960</v>
          </cell>
        </row>
        <row r="5551">
          <cell r="A5551" t="str">
            <v>POZZOLENGO</v>
          </cell>
          <cell r="B5551" t="str">
            <v>BS</v>
          </cell>
          <cell r="C5551" t="str">
            <v>10</v>
          </cell>
          <cell r="D5551" t="str">
            <v>25010</v>
          </cell>
          <cell r="E5551" t="str">
            <v>G959</v>
          </cell>
        </row>
        <row r="5552">
          <cell r="A5552" t="str">
            <v>POZZOLEONE</v>
          </cell>
          <cell r="B5552" t="str">
            <v>VI</v>
          </cell>
          <cell r="C5552" t="str">
            <v>21</v>
          </cell>
          <cell r="D5552" t="str">
            <v>36050</v>
          </cell>
          <cell r="E5552" t="str">
            <v>G957</v>
          </cell>
        </row>
        <row r="5553">
          <cell r="A5553" t="str">
            <v>POZZOLO FORMIGARO</v>
          </cell>
          <cell r="B5553" t="str">
            <v>AL</v>
          </cell>
          <cell r="C5553" t="str">
            <v>13</v>
          </cell>
          <cell r="D5553" t="str">
            <v>15068</v>
          </cell>
          <cell r="E5553" t="str">
            <v>G961</v>
          </cell>
        </row>
        <row r="5554">
          <cell r="A5554" t="str">
            <v>POZZOMAGGIORE</v>
          </cell>
          <cell r="B5554" t="str">
            <v>SS</v>
          </cell>
          <cell r="C5554" t="str">
            <v>15</v>
          </cell>
          <cell r="D5554" t="str">
            <v>07018</v>
          </cell>
          <cell r="E5554" t="str">
            <v>G962</v>
          </cell>
        </row>
        <row r="5555">
          <cell r="A5555" t="str">
            <v>POZZONOVO</v>
          </cell>
          <cell r="B5555" t="str">
            <v>PD</v>
          </cell>
          <cell r="C5555" t="str">
            <v>21</v>
          </cell>
          <cell r="D5555" t="str">
            <v>35020</v>
          </cell>
          <cell r="E5555" t="str">
            <v>G963</v>
          </cell>
        </row>
        <row r="5556">
          <cell r="A5556" t="str">
            <v>POZZUOLI</v>
          </cell>
          <cell r="B5556" t="str">
            <v>NA</v>
          </cell>
          <cell r="C5556" t="str">
            <v>05</v>
          </cell>
          <cell r="D5556" t="str">
            <v>80078</v>
          </cell>
          <cell r="E5556" t="str">
            <v>G964</v>
          </cell>
        </row>
        <row r="5557">
          <cell r="A5557" t="str">
            <v>POZZUOLO DEL FRIULI</v>
          </cell>
          <cell r="B5557" t="str">
            <v>UD</v>
          </cell>
          <cell r="C5557" t="str">
            <v>07</v>
          </cell>
          <cell r="D5557" t="str">
            <v>33050</v>
          </cell>
          <cell r="E5557" t="str">
            <v>G966</v>
          </cell>
        </row>
        <row r="5558">
          <cell r="A5558" t="str">
            <v>POZZUOLO MARTESANA</v>
          </cell>
          <cell r="B5558" t="str">
            <v>MI</v>
          </cell>
          <cell r="C5558" t="str">
            <v>10</v>
          </cell>
          <cell r="D5558" t="str">
            <v>20060</v>
          </cell>
          <cell r="E5558" t="str">
            <v>G965</v>
          </cell>
        </row>
        <row r="5559">
          <cell r="A5559" t="str">
            <v>PRADALUNGA</v>
          </cell>
          <cell r="B5559" t="str">
            <v>BG</v>
          </cell>
          <cell r="C5559" t="str">
            <v>10</v>
          </cell>
          <cell r="D5559" t="str">
            <v>24020</v>
          </cell>
          <cell r="E5559" t="str">
            <v>G968</v>
          </cell>
        </row>
        <row r="5560">
          <cell r="A5560" t="str">
            <v>PRADAMANO</v>
          </cell>
          <cell r="B5560" t="str">
            <v>UD</v>
          </cell>
          <cell r="C5560" t="str">
            <v>07</v>
          </cell>
          <cell r="D5560" t="str">
            <v>33040</v>
          </cell>
          <cell r="E5560" t="str">
            <v>G969</v>
          </cell>
        </row>
        <row r="5561">
          <cell r="A5561" t="str">
            <v>PRADLEVES</v>
          </cell>
          <cell r="B5561" t="str">
            <v>CN</v>
          </cell>
          <cell r="C5561" t="str">
            <v>13</v>
          </cell>
          <cell r="D5561" t="str">
            <v>12027</v>
          </cell>
          <cell r="E5561" t="str">
            <v>G970</v>
          </cell>
        </row>
        <row r="5562">
          <cell r="A5562" t="str">
            <v>PRAGELATO</v>
          </cell>
          <cell r="B5562" t="str">
            <v>TO</v>
          </cell>
          <cell r="C5562" t="str">
            <v>13</v>
          </cell>
          <cell r="D5562" t="str">
            <v>10060</v>
          </cell>
          <cell r="E5562" t="str">
            <v>G973</v>
          </cell>
        </row>
        <row r="5563">
          <cell r="A5563" t="str">
            <v>PRAIA A MARE</v>
          </cell>
          <cell r="B5563" t="str">
            <v>CS</v>
          </cell>
          <cell r="C5563" t="str">
            <v>04</v>
          </cell>
          <cell r="D5563" t="str">
            <v>87028</v>
          </cell>
          <cell r="E5563" t="str">
            <v>G975</v>
          </cell>
        </row>
        <row r="5564">
          <cell r="A5564" t="str">
            <v>PRAIANO</v>
          </cell>
          <cell r="B5564" t="str">
            <v>SA</v>
          </cell>
          <cell r="C5564" t="str">
            <v>05</v>
          </cell>
          <cell r="D5564" t="str">
            <v>84010</v>
          </cell>
          <cell r="E5564" t="str">
            <v>G976</v>
          </cell>
        </row>
        <row r="5565">
          <cell r="A5565" t="str">
            <v>PRALBOINO</v>
          </cell>
          <cell r="B5565" t="str">
            <v>BS</v>
          </cell>
          <cell r="C5565" t="str">
            <v>10</v>
          </cell>
          <cell r="D5565" t="str">
            <v>25020</v>
          </cell>
          <cell r="E5565" t="str">
            <v>G977</v>
          </cell>
        </row>
        <row r="5566">
          <cell r="A5566" t="str">
            <v>PRALI</v>
          </cell>
          <cell r="B5566" t="str">
            <v>TO</v>
          </cell>
          <cell r="C5566" t="str">
            <v>13</v>
          </cell>
          <cell r="D5566" t="str">
            <v>10060</v>
          </cell>
          <cell r="E5566" t="str">
            <v>G978</v>
          </cell>
        </row>
        <row r="5567">
          <cell r="A5567" t="str">
            <v>PRALORMO</v>
          </cell>
          <cell r="B5567" t="str">
            <v>TO</v>
          </cell>
          <cell r="C5567" t="str">
            <v>13</v>
          </cell>
          <cell r="D5567" t="str">
            <v>10040</v>
          </cell>
          <cell r="E5567" t="str">
            <v>G979</v>
          </cell>
        </row>
        <row r="5568">
          <cell r="A5568" t="str">
            <v>PRALUNGO</v>
          </cell>
          <cell r="B5568" t="str">
            <v>BI</v>
          </cell>
          <cell r="C5568" t="str">
            <v>13</v>
          </cell>
          <cell r="D5568" t="str">
            <v>13899</v>
          </cell>
          <cell r="E5568" t="str">
            <v>G980</v>
          </cell>
        </row>
        <row r="5569">
          <cell r="A5569" t="str">
            <v>PRAMAGGIORE</v>
          </cell>
          <cell r="B5569" t="str">
            <v>VE</v>
          </cell>
          <cell r="C5569" t="str">
            <v>21</v>
          </cell>
          <cell r="D5569" t="str">
            <v>30020</v>
          </cell>
          <cell r="E5569" t="str">
            <v>G981</v>
          </cell>
        </row>
        <row r="5570">
          <cell r="A5570" t="str">
            <v>PRAMOLLO</v>
          </cell>
          <cell r="B5570" t="str">
            <v>TO</v>
          </cell>
          <cell r="C5570" t="str">
            <v>13</v>
          </cell>
          <cell r="D5570" t="str">
            <v>10065</v>
          </cell>
          <cell r="E5570" t="str">
            <v>G982</v>
          </cell>
        </row>
        <row r="5571">
          <cell r="A5571" t="str">
            <v>PRAROLO</v>
          </cell>
          <cell r="B5571" t="str">
            <v>VC</v>
          </cell>
          <cell r="C5571" t="str">
            <v>13</v>
          </cell>
          <cell r="D5571" t="str">
            <v>13010</v>
          </cell>
          <cell r="E5571" t="str">
            <v>G985</v>
          </cell>
        </row>
        <row r="5572">
          <cell r="A5572" t="str">
            <v>PRAROSTINO</v>
          </cell>
          <cell r="B5572" t="str">
            <v>TO</v>
          </cell>
          <cell r="C5572" t="str">
            <v>13</v>
          </cell>
          <cell r="D5572" t="str">
            <v>10060</v>
          </cell>
          <cell r="E5572" t="str">
            <v>G986</v>
          </cell>
        </row>
        <row r="5573">
          <cell r="A5573" t="str">
            <v>PRASCO</v>
          </cell>
          <cell r="B5573" t="str">
            <v>AL</v>
          </cell>
          <cell r="C5573" t="str">
            <v>13</v>
          </cell>
          <cell r="D5573" t="str">
            <v>15010</v>
          </cell>
          <cell r="E5573" t="str">
            <v>G987</v>
          </cell>
        </row>
        <row r="5574">
          <cell r="A5574" t="str">
            <v>PRASCORSANO</v>
          </cell>
          <cell r="B5574" t="str">
            <v>TO</v>
          </cell>
          <cell r="C5574" t="str">
            <v>13</v>
          </cell>
          <cell r="D5574" t="str">
            <v>10080</v>
          </cell>
          <cell r="E5574" t="str">
            <v>G988</v>
          </cell>
        </row>
        <row r="5575">
          <cell r="A5575" t="str">
            <v>PRASO</v>
          </cell>
          <cell r="B5575" t="str">
            <v>TN</v>
          </cell>
          <cell r="C5575" t="str">
            <v>18</v>
          </cell>
          <cell r="D5575" t="str">
            <v>38080</v>
          </cell>
          <cell r="E5575" t="str">
            <v>G989</v>
          </cell>
        </row>
        <row r="5576">
          <cell r="A5576" t="str">
            <v>PRATA CAMPORTACCIO</v>
          </cell>
          <cell r="B5576" t="str">
            <v>SO</v>
          </cell>
          <cell r="C5576" t="str">
            <v>10</v>
          </cell>
          <cell r="D5576" t="str">
            <v>23020</v>
          </cell>
          <cell r="E5576" t="str">
            <v>G993</v>
          </cell>
        </row>
        <row r="5577">
          <cell r="A5577" t="str">
            <v>PRATA D'ANSIDONIA</v>
          </cell>
          <cell r="B5577" t="str">
            <v>AQ</v>
          </cell>
          <cell r="C5577" t="str">
            <v>01</v>
          </cell>
          <cell r="D5577" t="str">
            <v>67020</v>
          </cell>
          <cell r="E5577" t="str">
            <v>G992</v>
          </cell>
        </row>
        <row r="5578">
          <cell r="A5578" t="str">
            <v>PRATA DI PORDENONE</v>
          </cell>
          <cell r="B5578" t="str">
            <v>PN</v>
          </cell>
          <cell r="C5578" t="str">
            <v>07</v>
          </cell>
          <cell r="D5578" t="str">
            <v>33080</v>
          </cell>
          <cell r="E5578" t="str">
            <v>G994</v>
          </cell>
        </row>
        <row r="5579">
          <cell r="A5579" t="str">
            <v>PRATA DI PRINCIPATO ULTRA</v>
          </cell>
          <cell r="B5579" t="str">
            <v>AV</v>
          </cell>
          <cell r="C5579" t="str">
            <v>05</v>
          </cell>
          <cell r="D5579" t="str">
            <v>83030</v>
          </cell>
          <cell r="E5579" t="str">
            <v>G990</v>
          </cell>
        </row>
        <row r="5580">
          <cell r="A5580" t="str">
            <v>PRATA SANNITA</v>
          </cell>
          <cell r="B5580" t="str">
            <v>CE</v>
          </cell>
          <cell r="C5580" t="str">
            <v>05</v>
          </cell>
          <cell r="D5580" t="str">
            <v>81010</v>
          </cell>
          <cell r="E5580" t="str">
            <v>G991</v>
          </cell>
        </row>
        <row r="5581">
          <cell r="A5581" t="str">
            <v>PRATELLA</v>
          </cell>
          <cell r="B5581" t="str">
            <v>CE</v>
          </cell>
          <cell r="C5581" t="str">
            <v>05</v>
          </cell>
          <cell r="D5581" t="str">
            <v>81010</v>
          </cell>
          <cell r="E5581" t="str">
            <v>G995</v>
          </cell>
        </row>
        <row r="5582">
          <cell r="A5582" t="str">
            <v>PRATIGLIONE</v>
          </cell>
          <cell r="B5582" t="str">
            <v>TO</v>
          </cell>
          <cell r="C5582" t="str">
            <v>13</v>
          </cell>
          <cell r="D5582" t="str">
            <v>10080</v>
          </cell>
          <cell r="E5582" t="str">
            <v>G997</v>
          </cell>
        </row>
        <row r="5583">
          <cell r="A5583" t="str">
            <v>PRATO</v>
          </cell>
          <cell r="B5583" t="str">
            <v>PO</v>
          </cell>
          <cell r="C5583" t="str">
            <v>17</v>
          </cell>
          <cell r="D5583" t="str">
            <v>59100</v>
          </cell>
          <cell r="E5583" t="str">
            <v>G999</v>
          </cell>
        </row>
        <row r="5584">
          <cell r="A5584" t="str">
            <v>PRATO ALLO STELVIO</v>
          </cell>
          <cell r="B5584" t="str">
            <v>BZ</v>
          </cell>
          <cell r="C5584" t="str">
            <v>03</v>
          </cell>
          <cell r="D5584" t="str">
            <v>39026</v>
          </cell>
          <cell r="E5584" t="str">
            <v>H004</v>
          </cell>
        </row>
        <row r="5585">
          <cell r="A5585" t="str">
            <v>PRATO CARNICO</v>
          </cell>
          <cell r="B5585" t="str">
            <v>UD</v>
          </cell>
          <cell r="C5585" t="str">
            <v>07</v>
          </cell>
          <cell r="D5585" t="str">
            <v>33020</v>
          </cell>
          <cell r="E5585" t="str">
            <v>H002</v>
          </cell>
        </row>
        <row r="5586">
          <cell r="A5586" t="str">
            <v>PRATO SESIA</v>
          </cell>
          <cell r="B5586" t="str">
            <v>NO</v>
          </cell>
          <cell r="C5586" t="str">
            <v>13</v>
          </cell>
          <cell r="D5586" t="str">
            <v>28077</v>
          </cell>
          <cell r="E5586" t="str">
            <v>H001</v>
          </cell>
        </row>
        <row r="5587">
          <cell r="A5587" t="str">
            <v>PRATOLA PELIGNA</v>
          </cell>
          <cell r="B5587" t="str">
            <v>AQ</v>
          </cell>
          <cell r="C5587" t="str">
            <v>01</v>
          </cell>
          <cell r="D5587" t="str">
            <v>67035</v>
          </cell>
          <cell r="E5587" t="str">
            <v>H007</v>
          </cell>
        </row>
        <row r="5588">
          <cell r="A5588" t="str">
            <v>PRATOLA SERRA</v>
          </cell>
          <cell r="B5588" t="str">
            <v>AV</v>
          </cell>
          <cell r="C5588" t="str">
            <v>05</v>
          </cell>
          <cell r="D5588" t="str">
            <v>83039</v>
          </cell>
          <cell r="E5588" t="str">
            <v>H006</v>
          </cell>
        </row>
        <row r="5589">
          <cell r="A5589" t="str">
            <v>PRATOVECCHIO</v>
          </cell>
          <cell r="B5589" t="str">
            <v>AR</v>
          </cell>
          <cell r="C5589" t="str">
            <v>17</v>
          </cell>
          <cell r="D5589" t="str">
            <v>52015</v>
          </cell>
          <cell r="E5589" t="str">
            <v>H008</v>
          </cell>
        </row>
        <row r="5590">
          <cell r="A5590" t="str">
            <v>PRAVISDOMINI</v>
          </cell>
          <cell r="B5590" t="str">
            <v>PN</v>
          </cell>
          <cell r="C5590" t="str">
            <v>07</v>
          </cell>
          <cell r="D5590" t="str">
            <v>33076</v>
          </cell>
          <cell r="E5590" t="str">
            <v>H010</v>
          </cell>
        </row>
        <row r="5591">
          <cell r="A5591" t="str">
            <v>PRAY</v>
          </cell>
          <cell r="B5591" t="str">
            <v>BI</v>
          </cell>
          <cell r="C5591" t="str">
            <v>13</v>
          </cell>
          <cell r="D5591" t="str">
            <v>13867</v>
          </cell>
          <cell r="E5591" t="str">
            <v>G974</v>
          </cell>
        </row>
        <row r="5592">
          <cell r="A5592" t="str">
            <v>PRAZZO</v>
          </cell>
          <cell r="B5592" t="str">
            <v>CN</v>
          </cell>
          <cell r="C5592" t="str">
            <v>13</v>
          </cell>
          <cell r="D5592" t="str">
            <v>12028</v>
          </cell>
          <cell r="E5592" t="str">
            <v>H011</v>
          </cell>
        </row>
        <row r="5593">
          <cell r="A5593" t="str">
            <v>PRE' SAINT DIDIER</v>
          </cell>
          <cell r="B5593" t="str">
            <v>AO</v>
          </cell>
          <cell r="C5593" t="str">
            <v>20</v>
          </cell>
          <cell r="D5593" t="str">
            <v>11010</v>
          </cell>
          <cell r="E5593" t="str">
            <v>H042</v>
          </cell>
        </row>
        <row r="5594">
          <cell r="A5594" t="str">
            <v>PRECENICCO</v>
          </cell>
          <cell r="B5594" t="str">
            <v>UD</v>
          </cell>
          <cell r="C5594" t="str">
            <v>07</v>
          </cell>
          <cell r="D5594" t="str">
            <v>33050</v>
          </cell>
          <cell r="E5594" t="str">
            <v>H014</v>
          </cell>
        </row>
        <row r="5595">
          <cell r="A5595" t="str">
            <v>PRECI</v>
          </cell>
          <cell r="B5595" t="str">
            <v>PG</v>
          </cell>
          <cell r="C5595" t="str">
            <v>19</v>
          </cell>
          <cell r="D5595" t="str">
            <v>06047</v>
          </cell>
          <cell r="E5595" t="str">
            <v>H015</v>
          </cell>
        </row>
        <row r="5596">
          <cell r="A5596" t="str">
            <v>PREDAPPIO</v>
          </cell>
          <cell r="B5596" t="str">
            <v>FO</v>
          </cell>
          <cell r="C5596" t="str">
            <v>06</v>
          </cell>
          <cell r="D5596" t="str">
            <v>47016</v>
          </cell>
          <cell r="E5596" t="str">
            <v>H017</v>
          </cell>
        </row>
        <row r="5597">
          <cell r="A5597" t="str">
            <v>PREDAZZO</v>
          </cell>
          <cell r="B5597" t="str">
            <v>TN</v>
          </cell>
          <cell r="C5597" t="str">
            <v>18</v>
          </cell>
          <cell r="D5597" t="str">
            <v>38037</v>
          </cell>
          <cell r="E5597" t="str">
            <v>H018</v>
          </cell>
        </row>
        <row r="5598">
          <cell r="A5598" t="str">
            <v>PREDOI</v>
          </cell>
          <cell r="B5598" t="str">
            <v>BZ</v>
          </cell>
          <cell r="C5598" t="str">
            <v>03</v>
          </cell>
          <cell r="D5598" t="str">
            <v>39030</v>
          </cell>
          <cell r="E5598" t="str">
            <v>H019</v>
          </cell>
        </row>
        <row r="5599">
          <cell r="A5599" t="str">
            <v>PREDORE</v>
          </cell>
          <cell r="B5599" t="str">
            <v>BG</v>
          </cell>
          <cell r="C5599" t="str">
            <v>10</v>
          </cell>
          <cell r="D5599" t="str">
            <v>24060</v>
          </cell>
          <cell r="E5599" t="str">
            <v>H020</v>
          </cell>
        </row>
        <row r="5600">
          <cell r="A5600" t="str">
            <v>PREDOSA</v>
          </cell>
          <cell r="B5600" t="str">
            <v>AL</v>
          </cell>
          <cell r="C5600" t="str">
            <v>13</v>
          </cell>
          <cell r="D5600" t="str">
            <v>15077</v>
          </cell>
          <cell r="E5600" t="str">
            <v>H021</v>
          </cell>
        </row>
        <row r="5601">
          <cell r="A5601" t="str">
            <v>PREGANZIOL</v>
          </cell>
          <cell r="B5601" t="str">
            <v>TV</v>
          </cell>
          <cell r="C5601" t="str">
            <v>21</v>
          </cell>
          <cell r="D5601" t="str">
            <v>31022</v>
          </cell>
          <cell r="E5601" t="str">
            <v>H022</v>
          </cell>
        </row>
        <row r="5602">
          <cell r="A5602" t="str">
            <v>PREGNANA MILANESE</v>
          </cell>
          <cell r="B5602" t="str">
            <v>MI</v>
          </cell>
          <cell r="C5602" t="str">
            <v>10</v>
          </cell>
          <cell r="D5602" t="str">
            <v>20010</v>
          </cell>
          <cell r="E5602" t="str">
            <v>H026</v>
          </cell>
        </row>
        <row r="5603">
          <cell r="A5603" t="str">
            <v>PRELA'</v>
          </cell>
          <cell r="B5603" t="str">
            <v>IM</v>
          </cell>
          <cell r="C5603" t="str">
            <v>09</v>
          </cell>
          <cell r="D5603" t="str">
            <v>18020</v>
          </cell>
          <cell r="E5603" t="str">
            <v>H027</v>
          </cell>
        </row>
        <row r="5604">
          <cell r="A5604" t="str">
            <v>PREMANA</v>
          </cell>
          <cell r="B5604" t="str">
            <v>LC</v>
          </cell>
          <cell r="C5604" t="str">
            <v>10</v>
          </cell>
          <cell r="D5604" t="str">
            <v>23834</v>
          </cell>
          <cell r="E5604" t="str">
            <v>H028</v>
          </cell>
        </row>
        <row r="5605">
          <cell r="A5605" t="str">
            <v>PREMARIACCO</v>
          </cell>
          <cell r="B5605" t="str">
            <v>UD</v>
          </cell>
          <cell r="C5605" t="str">
            <v>07</v>
          </cell>
          <cell r="D5605" t="str">
            <v>33040</v>
          </cell>
          <cell r="E5605" t="str">
            <v>H029</v>
          </cell>
        </row>
        <row r="5606">
          <cell r="A5606" t="str">
            <v>PREMENO</v>
          </cell>
          <cell r="B5606" t="str">
            <v>VB</v>
          </cell>
          <cell r="C5606" t="str">
            <v>13</v>
          </cell>
          <cell r="D5606" t="str">
            <v>28818</v>
          </cell>
          <cell r="E5606" t="str">
            <v>H030</v>
          </cell>
        </row>
        <row r="5607">
          <cell r="A5607" t="str">
            <v>PREMIA</v>
          </cell>
          <cell r="B5607" t="str">
            <v>VB</v>
          </cell>
          <cell r="C5607" t="str">
            <v>13</v>
          </cell>
          <cell r="D5607" t="str">
            <v>28866</v>
          </cell>
          <cell r="E5607" t="str">
            <v>H033</v>
          </cell>
        </row>
        <row r="5608">
          <cell r="A5608" t="str">
            <v>PREMILCUORE</v>
          </cell>
          <cell r="B5608" t="str">
            <v>FO</v>
          </cell>
          <cell r="C5608" t="str">
            <v>06</v>
          </cell>
          <cell r="D5608" t="str">
            <v>47010</v>
          </cell>
          <cell r="E5608" t="str">
            <v>H034</v>
          </cell>
        </row>
        <row r="5609">
          <cell r="A5609" t="str">
            <v>PREMOLO</v>
          </cell>
          <cell r="B5609" t="str">
            <v>BG</v>
          </cell>
          <cell r="C5609" t="str">
            <v>10</v>
          </cell>
          <cell r="D5609" t="str">
            <v>24028</v>
          </cell>
          <cell r="E5609" t="str">
            <v>H036</v>
          </cell>
        </row>
        <row r="5610">
          <cell r="A5610" t="str">
            <v>PREMOSELLO-CHIOVENDA</v>
          </cell>
          <cell r="B5610" t="str">
            <v>VB</v>
          </cell>
          <cell r="C5610" t="str">
            <v>13</v>
          </cell>
          <cell r="D5610" t="str">
            <v>28803</v>
          </cell>
          <cell r="E5610" t="str">
            <v>H037</v>
          </cell>
        </row>
        <row r="5611">
          <cell r="A5611" t="str">
            <v>PREONE</v>
          </cell>
          <cell r="B5611" t="str">
            <v>UD</v>
          </cell>
          <cell r="C5611" t="str">
            <v>07</v>
          </cell>
          <cell r="D5611" t="str">
            <v>33020</v>
          </cell>
          <cell r="E5611" t="str">
            <v>H038</v>
          </cell>
        </row>
        <row r="5612">
          <cell r="A5612" t="str">
            <v>PREORE</v>
          </cell>
          <cell r="B5612" t="str">
            <v>TN</v>
          </cell>
          <cell r="C5612" t="str">
            <v>18</v>
          </cell>
          <cell r="D5612" t="str">
            <v>38070</v>
          </cell>
          <cell r="E5612" t="str">
            <v>H039</v>
          </cell>
        </row>
        <row r="5613">
          <cell r="A5613" t="str">
            <v>PREPOTTO</v>
          </cell>
          <cell r="B5613" t="str">
            <v>UD</v>
          </cell>
          <cell r="C5613" t="str">
            <v>07</v>
          </cell>
          <cell r="D5613" t="str">
            <v>33040</v>
          </cell>
          <cell r="E5613" t="str">
            <v>H040</v>
          </cell>
        </row>
        <row r="5614">
          <cell r="A5614" t="str">
            <v>PRESEGLIE</v>
          </cell>
          <cell r="B5614" t="str">
            <v>BS</v>
          </cell>
          <cell r="C5614" t="str">
            <v>10</v>
          </cell>
          <cell r="D5614" t="str">
            <v>25070</v>
          </cell>
          <cell r="E5614" t="str">
            <v>H043</v>
          </cell>
        </row>
        <row r="5615">
          <cell r="A5615" t="str">
            <v>PRESENZANO</v>
          </cell>
          <cell r="B5615" t="str">
            <v>CE</v>
          </cell>
          <cell r="C5615" t="str">
            <v>05</v>
          </cell>
          <cell r="D5615" t="str">
            <v>81050</v>
          </cell>
          <cell r="E5615" t="str">
            <v>H045</v>
          </cell>
        </row>
        <row r="5616">
          <cell r="A5616" t="str">
            <v>PRESEZZO</v>
          </cell>
          <cell r="B5616" t="str">
            <v>BG</v>
          </cell>
          <cell r="C5616" t="str">
            <v>10</v>
          </cell>
          <cell r="D5616" t="str">
            <v>24030</v>
          </cell>
          <cell r="E5616" t="str">
            <v>H046</v>
          </cell>
        </row>
        <row r="5617">
          <cell r="A5617" t="str">
            <v>PRESICCE</v>
          </cell>
          <cell r="B5617" t="str">
            <v>LE</v>
          </cell>
          <cell r="C5617" t="str">
            <v>14</v>
          </cell>
          <cell r="D5617" t="str">
            <v>73054</v>
          </cell>
          <cell r="E5617" t="str">
            <v>H047</v>
          </cell>
        </row>
        <row r="5618">
          <cell r="A5618" t="str">
            <v>PRESSANA</v>
          </cell>
          <cell r="B5618" t="str">
            <v>VR</v>
          </cell>
          <cell r="C5618" t="str">
            <v>21</v>
          </cell>
          <cell r="D5618" t="str">
            <v>37040</v>
          </cell>
          <cell r="E5618" t="str">
            <v>H048</v>
          </cell>
        </row>
        <row r="5619">
          <cell r="A5619" t="str">
            <v>PRESTINE</v>
          </cell>
          <cell r="B5619" t="str">
            <v>BS</v>
          </cell>
          <cell r="C5619" t="str">
            <v>10</v>
          </cell>
          <cell r="D5619" t="str">
            <v>25040</v>
          </cell>
          <cell r="E5619" t="str">
            <v>H050</v>
          </cell>
        </row>
        <row r="5620">
          <cell r="A5620" t="str">
            <v>PRETORO</v>
          </cell>
          <cell r="B5620" t="str">
            <v>CH</v>
          </cell>
          <cell r="C5620" t="str">
            <v>01</v>
          </cell>
          <cell r="D5620" t="str">
            <v>66010</v>
          </cell>
          <cell r="E5620" t="str">
            <v>H052</v>
          </cell>
        </row>
        <row r="5621">
          <cell r="A5621" t="str">
            <v>PREVALLE</v>
          </cell>
          <cell r="B5621" t="str">
            <v>BS</v>
          </cell>
          <cell r="C5621" t="str">
            <v>10</v>
          </cell>
          <cell r="D5621" t="str">
            <v>25080</v>
          </cell>
          <cell r="E5621" t="str">
            <v>H055</v>
          </cell>
        </row>
        <row r="5622">
          <cell r="A5622" t="str">
            <v>PREZZA</v>
          </cell>
          <cell r="B5622" t="str">
            <v>AQ</v>
          </cell>
          <cell r="C5622" t="str">
            <v>01</v>
          </cell>
          <cell r="D5622" t="str">
            <v>67030</v>
          </cell>
          <cell r="E5622" t="str">
            <v>H056</v>
          </cell>
        </row>
        <row r="5623">
          <cell r="A5623" t="str">
            <v>PREZZO</v>
          </cell>
          <cell r="B5623" t="str">
            <v>TN</v>
          </cell>
          <cell r="C5623" t="str">
            <v>18</v>
          </cell>
          <cell r="D5623" t="str">
            <v>38085</v>
          </cell>
          <cell r="E5623" t="str">
            <v>H057</v>
          </cell>
        </row>
        <row r="5624">
          <cell r="A5624" t="str">
            <v>PRIERO</v>
          </cell>
          <cell r="B5624" t="str">
            <v>CN</v>
          </cell>
          <cell r="C5624" t="str">
            <v>13</v>
          </cell>
          <cell r="D5624" t="str">
            <v>12070</v>
          </cell>
          <cell r="E5624" t="str">
            <v>H059</v>
          </cell>
        </row>
        <row r="5625">
          <cell r="A5625" t="str">
            <v>PRIGNANO CILENTO</v>
          </cell>
          <cell r="B5625" t="str">
            <v>SA</v>
          </cell>
          <cell r="C5625" t="str">
            <v>05</v>
          </cell>
          <cell r="D5625" t="str">
            <v>84060</v>
          </cell>
          <cell r="E5625" t="str">
            <v>H062</v>
          </cell>
        </row>
        <row r="5626">
          <cell r="A5626" t="str">
            <v>PRIGNANO SULLA SECCHIA</v>
          </cell>
          <cell r="B5626" t="str">
            <v>MO</v>
          </cell>
          <cell r="C5626" t="str">
            <v>06</v>
          </cell>
          <cell r="D5626" t="str">
            <v>41048</v>
          </cell>
          <cell r="E5626" t="str">
            <v>H061</v>
          </cell>
        </row>
        <row r="5627">
          <cell r="A5627" t="str">
            <v>PRIMALUNA</v>
          </cell>
          <cell r="B5627" t="str">
            <v>LC</v>
          </cell>
          <cell r="C5627" t="str">
            <v>10</v>
          </cell>
          <cell r="D5627" t="str">
            <v>23819</v>
          </cell>
          <cell r="E5627" t="str">
            <v>H063</v>
          </cell>
        </row>
        <row r="5628">
          <cell r="A5628" t="str">
            <v>PRINCIPATO DI MONACO</v>
          </cell>
          <cell r="B5628" t="str">
            <v>EE</v>
          </cell>
          <cell r="C5628" t="str">
            <v/>
          </cell>
          <cell r="D5628" t="str">
            <v/>
          </cell>
          <cell r="E5628" t="str">
            <v>Z316</v>
          </cell>
        </row>
        <row r="5629">
          <cell r="A5629" t="str">
            <v>PRIOCCA</v>
          </cell>
          <cell r="B5629" t="str">
            <v>CN</v>
          </cell>
          <cell r="C5629" t="str">
            <v>13</v>
          </cell>
          <cell r="D5629" t="str">
            <v>12040</v>
          </cell>
          <cell r="E5629" t="str">
            <v>H068</v>
          </cell>
        </row>
        <row r="5630">
          <cell r="A5630" t="str">
            <v>PRIOLA</v>
          </cell>
          <cell r="B5630" t="str">
            <v>CN</v>
          </cell>
          <cell r="C5630" t="str">
            <v>13</v>
          </cell>
          <cell r="D5630" t="str">
            <v>12070</v>
          </cell>
          <cell r="E5630" t="str">
            <v>H069</v>
          </cell>
        </row>
        <row r="5631">
          <cell r="A5631" t="str">
            <v>PRIOLO GARGALLO</v>
          </cell>
          <cell r="B5631" t="str">
            <v>SR</v>
          </cell>
          <cell r="C5631" t="str">
            <v>16</v>
          </cell>
          <cell r="D5631" t="str">
            <v>96010</v>
          </cell>
          <cell r="E5631" t="str">
            <v>M279</v>
          </cell>
        </row>
        <row r="5632">
          <cell r="A5632" t="str">
            <v>PRIVERNO</v>
          </cell>
          <cell r="B5632" t="str">
            <v>LT</v>
          </cell>
          <cell r="C5632" t="str">
            <v>08</v>
          </cell>
          <cell r="D5632" t="str">
            <v>04015</v>
          </cell>
          <cell r="E5632" t="str">
            <v>G698</v>
          </cell>
        </row>
        <row r="5633">
          <cell r="A5633" t="str">
            <v>PRIZZI</v>
          </cell>
          <cell r="B5633" t="str">
            <v>PA</v>
          </cell>
          <cell r="C5633" t="str">
            <v>16</v>
          </cell>
          <cell r="D5633" t="str">
            <v>90038</v>
          </cell>
          <cell r="E5633" t="str">
            <v>H070</v>
          </cell>
        </row>
        <row r="5634">
          <cell r="A5634" t="str">
            <v>PROCENO</v>
          </cell>
          <cell r="B5634" t="str">
            <v>VT</v>
          </cell>
          <cell r="C5634" t="str">
            <v>08</v>
          </cell>
          <cell r="D5634" t="str">
            <v>01020</v>
          </cell>
          <cell r="E5634" t="str">
            <v>H071</v>
          </cell>
        </row>
        <row r="5635">
          <cell r="A5635" t="str">
            <v>PROCIDA</v>
          </cell>
          <cell r="B5635" t="str">
            <v>NA</v>
          </cell>
          <cell r="C5635" t="str">
            <v>05</v>
          </cell>
          <cell r="D5635" t="str">
            <v>80079</v>
          </cell>
          <cell r="E5635" t="str">
            <v>H072</v>
          </cell>
        </row>
        <row r="5636">
          <cell r="A5636" t="str">
            <v>PROPATA</v>
          </cell>
          <cell r="B5636" t="str">
            <v>GE</v>
          </cell>
          <cell r="C5636" t="str">
            <v>09</v>
          </cell>
          <cell r="D5636" t="str">
            <v>16027</v>
          </cell>
          <cell r="E5636" t="str">
            <v>H073</v>
          </cell>
        </row>
        <row r="5637">
          <cell r="A5637" t="str">
            <v>PROSERPIO</v>
          </cell>
          <cell r="B5637" t="str">
            <v>CO</v>
          </cell>
          <cell r="C5637" t="str">
            <v>10</v>
          </cell>
          <cell r="D5637" t="str">
            <v>22030</v>
          </cell>
          <cell r="E5637" t="str">
            <v>H074</v>
          </cell>
        </row>
        <row r="5638">
          <cell r="A5638" t="str">
            <v>PROSSEDI</v>
          </cell>
          <cell r="B5638" t="str">
            <v>LT</v>
          </cell>
          <cell r="C5638" t="str">
            <v>08</v>
          </cell>
          <cell r="D5638" t="str">
            <v>04010</v>
          </cell>
          <cell r="E5638" t="str">
            <v>H076</v>
          </cell>
        </row>
        <row r="5639">
          <cell r="A5639" t="str">
            <v>PROVAGLIO D'ISEO</v>
          </cell>
          <cell r="B5639" t="str">
            <v>BS</v>
          </cell>
          <cell r="C5639" t="str">
            <v>10</v>
          </cell>
          <cell r="D5639" t="str">
            <v>25050</v>
          </cell>
          <cell r="E5639" t="str">
            <v>H078</v>
          </cell>
        </row>
        <row r="5640">
          <cell r="A5640" t="str">
            <v>PROVAGLIO VAL SABBIA</v>
          </cell>
          <cell r="B5640" t="str">
            <v>BS</v>
          </cell>
          <cell r="C5640" t="str">
            <v>10</v>
          </cell>
          <cell r="D5640" t="str">
            <v>25070</v>
          </cell>
          <cell r="E5640" t="str">
            <v>H077</v>
          </cell>
        </row>
        <row r="5641">
          <cell r="A5641" t="str">
            <v>PROVES</v>
          </cell>
          <cell r="B5641" t="str">
            <v>BZ</v>
          </cell>
          <cell r="C5641" t="str">
            <v>03</v>
          </cell>
          <cell r="D5641" t="str">
            <v>39040</v>
          </cell>
          <cell r="E5641" t="str">
            <v>H081</v>
          </cell>
        </row>
        <row r="5642">
          <cell r="A5642" t="str">
            <v>PROVVIDENTI</v>
          </cell>
          <cell r="B5642" t="str">
            <v>CB</v>
          </cell>
          <cell r="C5642" t="str">
            <v>12</v>
          </cell>
          <cell r="D5642" t="str">
            <v>86040</v>
          </cell>
          <cell r="E5642" t="str">
            <v>H083</v>
          </cell>
        </row>
        <row r="5643">
          <cell r="A5643" t="str">
            <v>PRUNETTO</v>
          </cell>
          <cell r="B5643" t="str">
            <v>CN</v>
          </cell>
          <cell r="C5643" t="str">
            <v>13</v>
          </cell>
          <cell r="D5643" t="str">
            <v>12070</v>
          </cell>
          <cell r="E5643" t="str">
            <v>H085</v>
          </cell>
        </row>
        <row r="5644">
          <cell r="A5644" t="str">
            <v>PUEGNAGO SUL GARDA</v>
          </cell>
          <cell r="B5644" t="str">
            <v>BS</v>
          </cell>
          <cell r="C5644" t="str">
            <v>10</v>
          </cell>
          <cell r="D5644" t="str">
            <v>25080</v>
          </cell>
          <cell r="E5644" t="str">
            <v>H086</v>
          </cell>
        </row>
        <row r="5645">
          <cell r="A5645" t="str">
            <v>PUGLIANELLO</v>
          </cell>
          <cell r="B5645" t="str">
            <v>BN</v>
          </cell>
          <cell r="C5645" t="str">
            <v>05</v>
          </cell>
          <cell r="D5645" t="str">
            <v>82030</v>
          </cell>
          <cell r="E5645" t="str">
            <v>H087</v>
          </cell>
        </row>
        <row r="5646">
          <cell r="A5646" t="str">
            <v>PULA</v>
          </cell>
          <cell r="B5646" t="str">
            <v>CA</v>
          </cell>
          <cell r="C5646" t="str">
            <v>15</v>
          </cell>
          <cell r="D5646" t="str">
            <v>09010</v>
          </cell>
          <cell r="E5646" t="str">
            <v>H088</v>
          </cell>
        </row>
        <row r="5647">
          <cell r="A5647" t="str">
            <v>PULFERO</v>
          </cell>
          <cell r="B5647" t="str">
            <v>UD</v>
          </cell>
          <cell r="C5647" t="str">
            <v>07</v>
          </cell>
          <cell r="D5647" t="str">
            <v>33046</v>
          </cell>
          <cell r="E5647" t="str">
            <v>H089</v>
          </cell>
        </row>
        <row r="5648">
          <cell r="A5648" t="str">
            <v>PULSANO</v>
          </cell>
          <cell r="B5648" t="str">
            <v>TA</v>
          </cell>
          <cell r="C5648" t="str">
            <v>14</v>
          </cell>
          <cell r="D5648" t="str">
            <v>74026</v>
          </cell>
          <cell r="E5648" t="str">
            <v>H090</v>
          </cell>
        </row>
        <row r="5649">
          <cell r="A5649" t="str">
            <v>PUMENENGO</v>
          </cell>
          <cell r="B5649" t="str">
            <v>BG</v>
          </cell>
          <cell r="C5649" t="str">
            <v>10</v>
          </cell>
          <cell r="D5649" t="str">
            <v>24050</v>
          </cell>
          <cell r="E5649" t="str">
            <v>H091</v>
          </cell>
        </row>
        <row r="5650">
          <cell r="A5650" t="str">
            <v>PUOS D'ALPAGO</v>
          </cell>
          <cell r="B5650" t="str">
            <v>BL</v>
          </cell>
          <cell r="C5650" t="str">
            <v>21</v>
          </cell>
          <cell r="D5650" t="str">
            <v>32015</v>
          </cell>
          <cell r="E5650" t="str">
            <v>H092</v>
          </cell>
        </row>
        <row r="5651">
          <cell r="A5651" t="str">
            <v>PUSIANO</v>
          </cell>
          <cell r="B5651" t="str">
            <v>CO</v>
          </cell>
          <cell r="C5651" t="str">
            <v>10</v>
          </cell>
          <cell r="D5651" t="str">
            <v>22030</v>
          </cell>
          <cell r="E5651" t="str">
            <v>H094</v>
          </cell>
        </row>
        <row r="5652">
          <cell r="A5652" t="str">
            <v>PUTIFIGARI</v>
          </cell>
          <cell r="B5652" t="str">
            <v>SS</v>
          </cell>
          <cell r="C5652" t="str">
            <v>15</v>
          </cell>
          <cell r="D5652" t="str">
            <v>07040</v>
          </cell>
          <cell r="E5652" t="str">
            <v>H095</v>
          </cell>
        </row>
        <row r="5653">
          <cell r="A5653" t="str">
            <v>PUTIGNANO</v>
          </cell>
          <cell r="B5653" t="str">
            <v>BA</v>
          </cell>
          <cell r="C5653" t="str">
            <v>14</v>
          </cell>
          <cell r="D5653" t="str">
            <v>70017</v>
          </cell>
          <cell r="E5653" t="str">
            <v>H096</v>
          </cell>
        </row>
        <row r="5654">
          <cell r="A5654" t="str">
            <v>QUADRELLE</v>
          </cell>
          <cell r="B5654" t="str">
            <v>AV</v>
          </cell>
          <cell r="C5654" t="str">
            <v>05</v>
          </cell>
          <cell r="D5654" t="str">
            <v>83020</v>
          </cell>
          <cell r="E5654" t="str">
            <v>H097</v>
          </cell>
        </row>
        <row r="5655">
          <cell r="A5655" t="str">
            <v>QUADRI</v>
          </cell>
          <cell r="B5655" t="str">
            <v>CH</v>
          </cell>
          <cell r="C5655" t="str">
            <v>01</v>
          </cell>
          <cell r="D5655" t="str">
            <v>66040</v>
          </cell>
          <cell r="E5655" t="str">
            <v>H098</v>
          </cell>
        </row>
        <row r="5656">
          <cell r="A5656" t="str">
            <v>QUAGLIUZZO</v>
          </cell>
          <cell r="B5656" t="str">
            <v>TO</v>
          </cell>
          <cell r="C5656" t="str">
            <v>13</v>
          </cell>
          <cell r="D5656" t="str">
            <v>10010</v>
          </cell>
          <cell r="E5656" t="str">
            <v>H100</v>
          </cell>
        </row>
        <row r="5657">
          <cell r="A5657" t="str">
            <v>QUALIANO</v>
          </cell>
          <cell r="B5657" t="str">
            <v>NA</v>
          </cell>
          <cell r="C5657" t="str">
            <v>05</v>
          </cell>
          <cell r="D5657" t="str">
            <v>80019</v>
          </cell>
          <cell r="E5657" t="str">
            <v>H101</v>
          </cell>
        </row>
        <row r="5658">
          <cell r="A5658" t="str">
            <v>QUARANTI</v>
          </cell>
          <cell r="B5658" t="str">
            <v>AT</v>
          </cell>
          <cell r="C5658" t="str">
            <v>13</v>
          </cell>
          <cell r="D5658" t="str">
            <v>14040</v>
          </cell>
          <cell r="E5658" t="str">
            <v>H102</v>
          </cell>
        </row>
        <row r="5659">
          <cell r="A5659" t="str">
            <v>QUAREGNA</v>
          </cell>
          <cell r="B5659" t="str">
            <v>BI</v>
          </cell>
          <cell r="C5659" t="str">
            <v>13</v>
          </cell>
          <cell r="D5659" t="str">
            <v>13854</v>
          </cell>
          <cell r="E5659" t="str">
            <v>H103</v>
          </cell>
        </row>
        <row r="5660">
          <cell r="A5660" t="str">
            <v>QUARGNENTO</v>
          </cell>
          <cell r="B5660" t="str">
            <v>AL</v>
          </cell>
          <cell r="C5660" t="str">
            <v>13</v>
          </cell>
          <cell r="D5660" t="str">
            <v>15044</v>
          </cell>
          <cell r="E5660" t="str">
            <v>H104</v>
          </cell>
        </row>
        <row r="5661">
          <cell r="A5661" t="str">
            <v>QUARNA SOPRA</v>
          </cell>
          <cell r="B5661" t="str">
            <v>VB</v>
          </cell>
          <cell r="C5661" t="str">
            <v>13</v>
          </cell>
          <cell r="D5661" t="str">
            <v>28896</v>
          </cell>
          <cell r="E5661" t="str">
            <v>H106</v>
          </cell>
        </row>
        <row r="5662">
          <cell r="A5662" t="str">
            <v>QUARNA SOTTO</v>
          </cell>
          <cell r="B5662" t="str">
            <v>VB</v>
          </cell>
          <cell r="C5662" t="str">
            <v>13</v>
          </cell>
          <cell r="D5662" t="str">
            <v>28896</v>
          </cell>
          <cell r="E5662" t="str">
            <v>H107</v>
          </cell>
        </row>
        <row r="5663">
          <cell r="A5663" t="str">
            <v>QUARONA</v>
          </cell>
          <cell r="B5663" t="str">
            <v>VC</v>
          </cell>
          <cell r="C5663" t="str">
            <v>13</v>
          </cell>
          <cell r="D5663" t="str">
            <v>13017</v>
          </cell>
          <cell r="E5663" t="str">
            <v>H108</v>
          </cell>
        </row>
        <row r="5664">
          <cell r="A5664" t="str">
            <v>QUARRATA</v>
          </cell>
          <cell r="B5664" t="str">
            <v>PT</v>
          </cell>
          <cell r="C5664" t="str">
            <v>17</v>
          </cell>
          <cell r="D5664" t="str">
            <v>51039</v>
          </cell>
          <cell r="E5664" t="str">
            <v>H109</v>
          </cell>
        </row>
        <row r="5665">
          <cell r="A5665" t="str">
            <v>QUART</v>
          </cell>
          <cell r="B5665" t="str">
            <v>AO</v>
          </cell>
          <cell r="C5665" t="str">
            <v>20</v>
          </cell>
          <cell r="D5665" t="str">
            <v>11020</v>
          </cell>
          <cell r="E5665" t="str">
            <v>H110</v>
          </cell>
        </row>
        <row r="5666">
          <cell r="A5666" t="str">
            <v>QUARTO</v>
          </cell>
          <cell r="B5666" t="str">
            <v>NA</v>
          </cell>
          <cell r="C5666" t="str">
            <v>05</v>
          </cell>
          <cell r="D5666" t="str">
            <v>80010</v>
          </cell>
          <cell r="E5666" t="str">
            <v>H114</v>
          </cell>
        </row>
        <row r="5667">
          <cell r="A5667" t="str">
            <v>QUARTO D'ALTINO</v>
          </cell>
          <cell r="B5667" t="str">
            <v>VE</v>
          </cell>
          <cell r="C5667" t="str">
            <v>21</v>
          </cell>
          <cell r="D5667" t="str">
            <v>30020</v>
          </cell>
          <cell r="E5667" t="str">
            <v>H117</v>
          </cell>
        </row>
        <row r="5668">
          <cell r="A5668" t="str">
            <v>QUARTU SANT'ELENA</v>
          </cell>
          <cell r="B5668" t="str">
            <v>CA</v>
          </cell>
          <cell r="C5668" t="str">
            <v>15</v>
          </cell>
          <cell r="D5668" t="str">
            <v>09045</v>
          </cell>
          <cell r="E5668" t="str">
            <v>H118</v>
          </cell>
        </row>
        <row r="5669">
          <cell r="A5669" t="str">
            <v>QUARTUCCIU</v>
          </cell>
          <cell r="B5669" t="str">
            <v>CA</v>
          </cell>
          <cell r="C5669" t="str">
            <v>15</v>
          </cell>
          <cell r="D5669" t="str">
            <v>09044</v>
          </cell>
          <cell r="E5669" t="str">
            <v>H119</v>
          </cell>
        </row>
        <row r="5670">
          <cell r="A5670" t="str">
            <v>QUASSOLO</v>
          </cell>
          <cell r="B5670" t="str">
            <v>TO</v>
          </cell>
          <cell r="C5670" t="str">
            <v>13</v>
          </cell>
          <cell r="D5670" t="str">
            <v>10010</v>
          </cell>
          <cell r="E5670" t="str">
            <v>H120</v>
          </cell>
        </row>
        <row r="5671">
          <cell r="A5671" t="str">
            <v>QUATTORDIO</v>
          </cell>
          <cell r="B5671" t="str">
            <v>AL</v>
          </cell>
          <cell r="C5671" t="str">
            <v>13</v>
          </cell>
          <cell r="D5671" t="str">
            <v>15028</v>
          </cell>
          <cell r="E5671" t="str">
            <v>H121</v>
          </cell>
        </row>
        <row r="5672">
          <cell r="A5672" t="str">
            <v>QUATTRO CASTELLA</v>
          </cell>
          <cell r="B5672" t="str">
            <v>RE</v>
          </cell>
          <cell r="C5672" t="str">
            <v>06</v>
          </cell>
          <cell r="D5672" t="str">
            <v>42020</v>
          </cell>
          <cell r="E5672" t="str">
            <v>H122</v>
          </cell>
        </row>
        <row r="5673">
          <cell r="A5673" t="str">
            <v>QUERO</v>
          </cell>
          <cell r="B5673" t="str">
            <v>BL</v>
          </cell>
          <cell r="C5673" t="str">
            <v>21</v>
          </cell>
          <cell r="D5673" t="str">
            <v>32030</v>
          </cell>
          <cell r="E5673" t="str">
            <v>H124</v>
          </cell>
        </row>
        <row r="5674">
          <cell r="A5674" t="str">
            <v>QUILIANO</v>
          </cell>
          <cell r="B5674" t="str">
            <v>SV</v>
          </cell>
          <cell r="C5674" t="str">
            <v>09</v>
          </cell>
          <cell r="D5674" t="str">
            <v>17040</v>
          </cell>
          <cell r="E5674" t="str">
            <v>H126</v>
          </cell>
        </row>
        <row r="5675">
          <cell r="A5675" t="str">
            <v>QUINCINETTO</v>
          </cell>
          <cell r="B5675" t="str">
            <v>TO</v>
          </cell>
          <cell r="C5675" t="str">
            <v>13</v>
          </cell>
          <cell r="D5675" t="str">
            <v>10010</v>
          </cell>
          <cell r="E5675" t="str">
            <v>H127</v>
          </cell>
        </row>
        <row r="5676">
          <cell r="A5676" t="str">
            <v>QUINDICI</v>
          </cell>
          <cell r="B5676" t="str">
            <v>AV</v>
          </cell>
          <cell r="C5676" t="str">
            <v>05</v>
          </cell>
          <cell r="D5676" t="str">
            <v>83020</v>
          </cell>
          <cell r="E5676" t="str">
            <v>H128</v>
          </cell>
        </row>
        <row r="5677">
          <cell r="A5677" t="str">
            <v>QUINGENTOLE</v>
          </cell>
          <cell r="B5677" t="str">
            <v>MN</v>
          </cell>
          <cell r="C5677" t="str">
            <v>10</v>
          </cell>
          <cell r="D5677" t="str">
            <v>46020</v>
          </cell>
          <cell r="E5677" t="str">
            <v>H129</v>
          </cell>
        </row>
        <row r="5678">
          <cell r="A5678" t="str">
            <v>QUINTANO</v>
          </cell>
          <cell r="B5678" t="str">
            <v>CR</v>
          </cell>
          <cell r="C5678" t="str">
            <v>10</v>
          </cell>
          <cell r="D5678" t="str">
            <v>26017</v>
          </cell>
          <cell r="E5678" t="str">
            <v>H130</v>
          </cell>
        </row>
        <row r="5679">
          <cell r="A5679" t="str">
            <v>QUINTO DI TREVISO</v>
          </cell>
          <cell r="B5679" t="str">
            <v>TV</v>
          </cell>
          <cell r="C5679" t="str">
            <v>21</v>
          </cell>
          <cell r="D5679" t="str">
            <v>31055</v>
          </cell>
          <cell r="E5679" t="str">
            <v>H131</v>
          </cell>
        </row>
        <row r="5680">
          <cell r="A5680" t="str">
            <v>QUINTO VERCELLESE</v>
          </cell>
          <cell r="B5680" t="str">
            <v>VC</v>
          </cell>
          <cell r="C5680" t="str">
            <v>13</v>
          </cell>
          <cell r="D5680" t="str">
            <v>13030</v>
          </cell>
          <cell r="E5680" t="str">
            <v>H132</v>
          </cell>
        </row>
        <row r="5681">
          <cell r="A5681" t="str">
            <v>QUINTO VICENTINO</v>
          </cell>
          <cell r="B5681" t="str">
            <v>VI</v>
          </cell>
          <cell r="C5681" t="str">
            <v>21</v>
          </cell>
          <cell r="D5681" t="str">
            <v>36050</v>
          </cell>
          <cell r="E5681" t="str">
            <v>H134</v>
          </cell>
        </row>
        <row r="5682">
          <cell r="A5682" t="str">
            <v>QUINZANO D'OGLIO</v>
          </cell>
          <cell r="B5682" t="str">
            <v>BS</v>
          </cell>
          <cell r="C5682" t="str">
            <v>10</v>
          </cell>
          <cell r="D5682" t="str">
            <v>25027</v>
          </cell>
          <cell r="E5682" t="str">
            <v>H140</v>
          </cell>
        </row>
        <row r="5683">
          <cell r="A5683" t="str">
            <v>QUISTELLO</v>
          </cell>
          <cell r="B5683" t="str">
            <v>MN</v>
          </cell>
          <cell r="C5683" t="str">
            <v>10</v>
          </cell>
          <cell r="D5683" t="str">
            <v>46026</v>
          </cell>
          <cell r="E5683" t="str">
            <v>H143</v>
          </cell>
        </row>
        <row r="5684">
          <cell r="A5684" t="str">
            <v>QUITTENGO</v>
          </cell>
          <cell r="B5684" t="str">
            <v>BI</v>
          </cell>
          <cell r="C5684" t="str">
            <v>13</v>
          </cell>
          <cell r="D5684" t="str">
            <v>13812</v>
          </cell>
          <cell r="E5684" t="str">
            <v>H145</v>
          </cell>
        </row>
        <row r="5685">
          <cell r="A5685" t="str">
            <v>RABBI</v>
          </cell>
          <cell r="B5685" t="str">
            <v>TN</v>
          </cell>
          <cell r="C5685" t="str">
            <v>18</v>
          </cell>
          <cell r="D5685" t="str">
            <v>38020</v>
          </cell>
          <cell r="E5685" t="str">
            <v>H146</v>
          </cell>
        </row>
        <row r="5686">
          <cell r="A5686" t="str">
            <v>RACALE</v>
          </cell>
          <cell r="B5686" t="str">
            <v>LE</v>
          </cell>
          <cell r="C5686" t="str">
            <v>14</v>
          </cell>
          <cell r="D5686" t="str">
            <v>73055</v>
          </cell>
          <cell r="E5686" t="str">
            <v>H147</v>
          </cell>
        </row>
        <row r="5687">
          <cell r="A5687" t="str">
            <v>RACALMUTO</v>
          </cell>
          <cell r="B5687" t="str">
            <v>AG</v>
          </cell>
          <cell r="C5687" t="str">
            <v>16</v>
          </cell>
          <cell r="D5687" t="str">
            <v>92020</v>
          </cell>
          <cell r="E5687" t="str">
            <v>H148</v>
          </cell>
        </row>
        <row r="5688">
          <cell r="A5688" t="str">
            <v>RACCONIGI</v>
          </cell>
          <cell r="B5688" t="str">
            <v>CN</v>
          </cell>
          <cell r="C5688" t="str">
            <v>13</v>
          </cell>
          <cell r="D5688" t="str">
            <v>12035</v>
          </cell>
          <cell r="E5688" t="str">
            <v>H150</v>
          </cell>
        </row>
        <row r="5689">
          <cell r="A5689" t="str">
            <v>RACCUJA</v>
          </cell>
          <cell r="B5689" t="str">
            <v>ME</v>
          </cell>
          <cell r="C5689" t="str">
            <v>16</v>
          </cell>
          <cell r="D5689" t="str">
            <v>98067</v>
          </cell>
          <cell r="E5689" t="str">
            <v>H151</v>
          </cell>
        </row>
        <row r="5690">
          <cell r="A5690" t="str">
            <v>RACINES</v>
          </cell>
          <cell r="B5690" t="str">
            <v>BZ</v>
          </cell>
          <cell r="C5690" t="str">
            <v>03</v>
          </cell>
          <cell r="D5690" t="str">
            <v>39040</v>
          </cell>
          <cell r="E5690" t="str">
            <v>H152</v>
          </cell>
        </row>
        <row r="5691">
          <cell r="A5691" t="str">
            <v>RADDA IN CHIANTI</v>
          </cell>
          <cell r="B5691" t="str">
            <v>SI</v>
          </cell>
          <cell r="C5691" t="str">
            <v>17</v>
          </cell>
          <cell r="D5691" t="str">
            <v>53017</v>
          </cell>
          <cell r="E5691" t="str">
            <v>H153</v>
          </cell>
        </row>
        <row r="5692">
          <cell r="A5692" t="str">
            <v>RADDUSA</v>
          </cell>
          <cell r="B5692" t="str">
            <v>CT</v>
          </cell>
          <cell r="C5692" t="str">
            <v>16</v>
          </cell>
          <cell r="D5692" t="str">
            <v>95040</v>
          </cell>
          <cell r="E5692" t="str">
            <v>H154</v>
          </cell>
        </row>
        <row r="5693">
          <cell r="A5693" t="str">
            <v>RADICOFANI</v>
          </cell>
          <cell r="B5693" t="str">
            <v>SI</v>
          </cell>
          <cell r="C5693" t="str">
            <v>17</v>
          </cell>
          <cell r="D5693" t="str">
            <v>53040</v>
          </cell>
          <cell r="E5693" t="str">
            <v>H156</v>
          </cell>
        </row>
        <row r="5694">
          <cell r="A5694" t="str">
            <v>RADICONDOLI</v>
          </cell>
          <cell r="B5694" t="str">
            <v>SI</v>
          </cell>
          <cell r="C5694" t="str">
            <v>17</v>
          </cell>
          <cell r="D5694" t="str">
            <v>53030</v>
          </cell>
          <cell r="E5694" t="str">
            <v>H157</v>
          </cell>
        </row>
        <row r="5695">
          <cell r="A5695" t="str">
            <v>RAFFADALI</v>
          </cell>
          <cell r="B5695" t="str">
            <v>AG</v>
          </cell>
          <cell r="C5695" t="str">
            <v>16</v>
          </cell>
          <cell r="D5695" t="str">
            <v>92015</v>
          </cell>
          <cell r="E5695" t="str">
            <v>H159</v>
          </cell>
        </row>
        <row r="5696">
          <cell r="A5696" t="str">
            <v>RAGALNA'</v>
          </cell>
          <cell r="B5696" t="str">
            <v>CT</v>
          </cell>
          <cell r="C5696" t="str">
            <v>16</v>
          </cell>
          <cell r="D5696" t="str">
            <v>95030</v>
          </cell>
          <cell r="E5696" t="str">
            <v>M287</v>
          </cell>
        </row>
        <row r="5697">
          <cell r="A5697" t="str">
            <v>RAGOGNA</v>
          </cell>
          <cell r="B5697" t="str">
            <v>UD</v>
          </cell>
          <cell r="C5697" t="str">
            <v>07</v>
          </cell>
          <cell r="D5697" t="str">
            <v>33030</v>
          </cell>
          <cell r="E5697" t="str">
            <v>H161</v>
          </cell>
        </row>
        <row r="5698">
          <cell r="A5698" t="str">
            <v>RAGOLI</v>
          </cell>
          <cell r="B5698" t="str">
            <v>TN</v>
          </cell>
          <cell r="C5698" t="str">
            <v>18</v>
          </cell>
          <cell r="D5698" t="str">
            <v>38070</v>
          </cell>
          <cell r="E5698" t="str">
            <v>H162</v>
          </cell>
        </row>
        <row r="5699">
          <cell r="A5699" t="str">
            <v>RAGUSA</v>
          </cell>
          <cell r="B5699" t="str">
            <v>RG</v>
          </cell>
          <cell r="C5699" t="str">
            <v>16</v>
          </cell>
          <cell r="D5699" t="str">
            <v>97100</v>
          </cell>
          <cell r="E5699" t="str">
            <v>H163</v>
          </cell>
        </row>
        <row r="5700">
          <cell r="A5700" t="str">
            <v>RAIANO</v>
          </cell>
          <cell r="B5700" t="str">
            <v>AQ</v>
          </cell>
          <cell r="C5700" t="str">
            <v>01</v>
          </cell>
          <cell r="D5700" t="str">
            <v>67027</v>
          </cell>
          <cell r="E5700" t="str">
            <v>H166</v>
          </cell>
        </row>
        <row r="5701">
          <cell r="A5701" t="str">
            <v>RAMACCA</v>
          </cell>
          <cell r="B5701" t="str">
            <v>CT</v>
          </cell>
          <cell r="C5701" t="str">
            <v>16</v>
          </cell>
          <cell r="D5701" t="str">
            <v>95040</v>
          </cell>
          <cell r="E5701" t="str">
            <v>H168</v>
          </cell>
        </row>
        <row r="5702">
          <cell r="A5702" t="str">
            <v>RAMISETO</v>
          </cell>
          <cell r="B5702" t="str">
            <v>RE</v>
          </cell>
          <cell r="C5702" t="str">
            <v>06</v>
          </cell>
          <cell r="D5702" t="str">
            <v>42030</v>
          </cell>
          <cell r="E5702" t="str">
            <v>G654</v>
          </cell>
        </row>
        <row r="5703">
          <cell r="A5703" t="str">
            <v>RAMPONIO VERNA</v>
          </cell>
          <cell r="B5703" t="str">
            <v>CO</v>
          </cell>
          <cell r="C5703" t="str">
            <v>10</v>
          </cell>
          <cell r="D5703" t="str">
            <v>22020</v>
          </cell>
          <cell r="E5703" t="str">
            <v>H171</v>
          </cell>
        </row>
        <row r="5704">
          <cell r="A5704" t="str">
            <v>RANCIO VALCUVIA</v>
          </cell>
          <cell r="B5704" t="str">
            <v>VA</v>
          </cell>
          <cell r="C5704" t="str">
            <v>10</v>
          </cell>
          <cell r="D5704" t="str">
            <v>21030</v>
          </cell>
          <cell r="E5704" t="str">
            <v>H173</v>
          </cell>
        </row>
        <row r="5705">
          <cell r="A5705" t="str">
            <v>RANCO</v>
          </cell>
          <cell r="B5705" t="str">
            <v>VA</v>
          </cell>
          <cell r="C5705" t="str">
            <v>10</v>
          </cell>
          <cell r="D5705" t="str">
            <v>21030</v>
          </cell>
          <cell r="E5705" t="str">
            <v>H174</v>
          </cell>
        </row>
        <row r="5706">
          <cell r="A5706" t="str">
            <v>RANDAZZO</v>
          </cell>
          <cell r="B5706" t="str">
            <v>CT</v>
          </cell>
          <cell r="C5706" t="str">
            <v>16</v>
          </cell>
          <cell r="D5706" t="str">
            <v>95036</v>
          </cell>
          <cell r="E5706" t="str">
            <v>H175</v>
          </cell>
        </row>
        <row r="5707">
          <cell r="A5707" t="str">
            <v>RANICA</v>
          </cell>
          <cell r="B5707" t="str">
            <v>BG</v>
          </cell>
          <cell r="C5707" t="str">
            <v>10</v>
          </cell>
          <cell r="D5707" t="str">
            <v>24020</v>
          </cell>
          <cell r="E5707" t="str">
            <v>H176</v>
          </cell>
        </row>
        <row r="5708">
          <cell r="A5708" t="str">
            <v>RANZANICO</v>
          </cell>
          <cell r="B5708" t="str">
            <v>BG</v>
          </cell>
          <cell r="C5708" t="str">
            <v>10</v>
          </cell>
          <cell r="D5708" t="str">
            <v>24060</v>
          </cell>
          <cell r="E5708" t="str">
            <v>H177</v>
          </cell>
        </row>
        <row r="5709">
          <cell r="A5709" t="str">
            <v>RANZO</v>
          </cell>
          <cell r="B5709" t="str">
            <v>IM</v>
          </cell>
          <cell r="C5709" t="str">
            <v>09</v>
          </cell>
          <cell r="D5709" t="str">
            <v>18028</v>
          </cell>
          <cell r="E5709" t="str">
            <v>H180</v>
          </cell>
        </row>
        <row r="5710">
          <cell r="A5710" t="str">
            <v>RAPAGNANO</v>
          </cell>
          <cell r="B5710" t="str">
            <v>AP</v>
          </cell>
          <cell r="C5710" t="str">
            <v>11</v>
          </cell>
          <cell r="D5710" t="str">
            <v>63020</v>
          </cell>
          <cell r="E5710" t="str">
            <v>H182</v>
          </cell>
        </row>
        <row r="5711">
          <cell r="A5711" t="str">
            <v>RAPALLO</v>
          </cell>
          <cell r="B5711" t="str">
            <v>GE</v>
          </cell>
          <cell r="C5711" t="str">
            <v>09</v>
          </cell>
          <cell r="D5711" t="str">
            <v>16035</v>
          </cell>
          <cell r="E5711" t="str">
            <v>H183</v>
          </cell>
        </row>
        <row r="5712">
          <cell r="A5712" t="str">
            <v>RAPINO</v>
          </cell>
          <cell r="B5712" t="str">
            <v>CH</v>
          </cell>
          <cell r="C5712" t="str">
            <v>01</v>
          </cell>
          <cell r="D5712" t="str">
            <v>66010</v>
          </cell>
          <cell r="E5712" t="str">
            <v>H184</v>
          </cell>
        </row>
        <row r="5713">
          <cell r="A5713" t="str">
            <v>RAPOLANO TERME</v>
          </cell>
          <cell r="B5713" t="str">
            <v>SI</v>
          </cell>
          <cell r="C5713" t="str">
            <v>17</v>
          </cell>
          <cell r="D5713" t="str">
            <v>53040</v>
          </cell>
          <cell r="E5713" t="str">
            <v>H185</v>
          </cell>
        </row>
        <row r="5714">
          <cell r="A5714" t="str">
            <v>RAPOLLA</v>
          </cell>
          <cell r="B5714" t="str">
            <v>PZ</v>
          </cell>
          <cell r="C5714" t="str">
            <v>02</v>
          </cell>
          <cell r="D5714" t="str">
            <v>85027</v>
          </cell>
          <cell r="E5714" t="str">
            <v>H186</v>
          </cell>
        </row>
        <row r="5715">
          <cell r="A5715" t="str">
            <v>RAPONE</v>
          </cell>
          <cell r="B5715" t="str">
            <v>PZ</v>
          </cell>
          <cell r="C5715" t="str">
            <v>02</v>
          </cell>
          <cell r="D5715" t="str">
            <v>85020</v>
          </cell>
          <cell r="E5715" t="str">
            <v>H187</v>
          </cell>
        </row>
        <row r="5716">
          <cell r="A5716" t="str">
            <v>RASSA</v>
          </cell>
          <cell r="B5716" t="str">
            <v>VC</v>
          </cell>
          <cell r="C5716" t="str">
            <v>13</v>
          </cell>
          <cell r="D5716" t="str">
            <v>13020</v>
          </cell>
          <cell r="E5716" t="str">
            <v>H188</v>
          </cell>
        </row>
        <row r="5717">
          <cell r="A5717" t="str">
            <v>RASUN ANTERSELVA</v>
          </cell>
          <cell r="B5717" t="str">
            <v>BZ</v>
          </cell>
          <cell r="C5717" t="str">
            <v>03</v>
          </cell>
          <cell r="D5717" t="str">
            <v>39030</v>
          </cell>
          <cell r="E5717" t="str">
            <v>H189</v>
          </cell>
        </row>
        <row r="5718">
          <cell r="A5718" t="str">
            <v>RASURA</v>
          </cell>
          <cell r="B5718" t="str">
            <v>SO</v>
          </cell>
          <cell r="C5718" t="str">
            <v>10</v>
          </cell>
          <cell r="D5718" t="str">
            <v>23010</v>
          </cell>
          <cell r="E5718" t="str">
            <v>H192</v>
          </cell>
        </row>
        <row r="5719">
          <cell r="A5719" t="str">
            <v>RAVANUSA</v>
          </cell>
          <cell r="B5719" t="str">
            <v>AG</v>
          </cell>
          <cell r="C5719" t="str">
            <v>16</v>
          </cell>
          <cell r="D5719" t="str">
            <v>92029</v>
          </cell>
          <cell r="E5719" t="str">
            <v>H194</v>
          </cell>
        </row>
        <row r="5720">
          <cell r="A5720" t="str">
            <v>RAVARINO</v>
          </cell>
          <cell r="B5720" t="str">
            <v>MO</v>
          </cell>
          <cell r="C5720" t="str">
            <v>06</v>
          </cell>
          <cell r="D5720" t="str">
            <v>41017</v>
          </cell>
          <cell r="E5720" t="str">
            <v>H195</v>
          </cell>
        </row>
        <row r="5721">
          <cell r="A5721" t="str">
            <v>RAVASCLETTO</v>
          </cell>
          <cell r="B5721" t="str">
            <v>UD</v>
          </cell>
          <cell r="C5721" t="str">
            <v>07</v>
          </cell>
          <cell r="D5721" t="str">
            <v>33020</v>
          </cell>
          <cell r="E5721" t="str">
            <v>H196</v>
          </cell>
        </row>
        <row r="5722">
          <cell r="A5722" t="str">
            <v>RAVELLO</v>
          </cell>
          <cell r="B5722" t="str">
            <v>SA</v>
          </cell>
          <cell r="C5722" t="str">
            <v>05</v>
          </cell>
          <cell r="D5722" t="str">
            <v>84010</v>
          </cell>
          <cell r="E5722" t="str">
            <v>H198</v>
          </cell>
        </row>
        <row r="5723">
          <cell r="A5723" t="str">
            <v>RAVENNA</v>
          </cell>
          <cell r="B5723" t="str">
            <v>RA</v>
          </cell>
          <cell r="C5723" t="str">
            <v>06</v>
          </cell>
          <cell r="D5723" t="str">
            <v>48100</v>
          </cell>
          <cell r="E5723" t="str">
            <v>H199</v>
          </cell>
        </row>
        <row r="5724">
          <cell r="A5724" t="str">
            <v>RAVEO</v>
          </cell>
          <cell r="B5724" t="str">
            <v>UD</v>
          </cell>
          <cell r="C5724" t="str">
            <v>07</v>
          </cell>
          <cell r="D5724" t="str">
            <v>33020</v>
          </cell>
          <cell r="E5724" t="str">
            <v>H200</v>
          </cell>
        </row>
        <row r="5725">
          <cell r="A5725" t="str">
            <v>RAVISCANINA</v>
          </cell>
          <cell r="B5725" t="str">
            <v>CE</v>
          </cell>
          <cell r="C5725" t="str">
            <v>05</v>
          </cell>
          <cell r="D5725" t="str">
            <v>81010</v>
          </cell>
          <cell r="E5725" t="str">
            <v>H202</v>
          </cell>
        </row>
        <row r="5726">
          <cell r="A5726" t="str">
            <v>RE</v>
          </cell>
          <cell r="B5726" t="str">
            <v>VB</v>
          </cell>
          <cell r="C5726" t="str">
            <v>13</v>
          </cell>
          <cell r="D5726" t="str">
            <v>28856</v>
          </cell>
          <cell r="E5726" t="str">
            <v>H203</v>
          </cell>
        </row>
        <row r="5727">
          <cell r="A5727" t="str">
            <v>REA</v>
          </cell>
          <cell r="B5727" t="str">
            <v>PV</v>
          </cell>
          <cell r="C5727" t="str">
            <v>10</v>
          </cell>
          <cell r="D5727" t="str">
            <v>27040</v>
          </cell>
          <cell r="E5727" t="str">
            <v>H204</v>
          </cell>
        </row>
        <row r="5728">
          <cell r="A5728" t="str">
            <v>REALMONTE</v>
          </cell>
          <cell r="B5728" t="str">
            <v>AG</v>
          </cell>
          <cell r="C5728" t="str">
            <v>16</v>
          </cell>
          <cell r="D5728" t="str">
            <v>92010</v>
          </cell>
          <cell r="E5728" t="str">
            <v>H205</v>
          </cell>
        </row>
        <row r="5729">
          <cell r="A5729" t="str">
            <v>REANA DEL ROIALE</v>
          </cell>
          <cell r="B5729" t="str">
            <v>UD</v>
          </cell>
          <cell r="C5729" t="str">
            <v>07</v>
          </cell>
          <cell r="D5729" t="str">
            <v>33010</v>
          </cell>
          <cell r="E5729" t="str">
            <v>H206</v>
          </cell>
        </row>
        <row r="5730">
          <cell r="A5730" t="str">
            <v>REANO</v>
          </cell>
          <cell r="B5730" t="str">
            <v>TO</v>
          </cell>
          <cell r="C5730" t="str">
            <v>13</v>
          </cell>
          <cell r="D5730" t="str">
            <v>10090</v>
          </cell>
          <cell r="E5730" t="str">
            <v>H207</v>
          </cell>
        </row>
        <row r="5731">
          <cell r="A5731" t="str">
            <v>RECALE</v>
          </cell>
          <cell r="B5731" t="str">
            <v>CE</v>
          </cell>
          <cell r="C5731" t="str">
            <v>05</v>
          </cell>
          <cell r="D5731" t="str">
            <v>81026</v>
          </cell>
          <cell r="E5731" t="str">
            <v>H210</v>
          </cell>
        </row>
        <row r="5732">
          <cell r="A5732" t="str">
            <v>RECANATI</v>
          </cell>
          <cell r="B5732" t="str">
            <v>MC</v>
          </cell>
          <cell r="C5732" t="str">
            <v>11</v>
          </cell>
          <cell r="D5732" t="str">
            <v>62019</v>
          </cell>
          <cell r="E5732" t="str">
            <v>H211</v>
          </cell>
        </row>
        <row r="5733">
          <cell r="A5733" t="str">
            <v>RECCO</v>
          </cell>
          <cell r="B5733" t="str">
            <v>GE</v>
          </cell>
          <cell r="C5733" t="str">
            <v>09</v>
          </cell>
          <cell r="D5733" t="str">
            <v>16036</v>
          </cell>
          <cell r="E5733" t="str">
            <v>H212</v>
          </cell>
        </row>
        <row r="5734">
          <cell r="A5734" t="str">
            <v>RECETTO</v>
          </cell>
          <cell r="B5734" t="str">
            <v>NO</v>
          </cell>
          <cell r="C5734" t="str">
            <v>13</v>
          </cell>
          <cell r="D5734" t="str">
            <v>28060</v>
          </cell>
          <cell r="E5734" t="str">
            <v>H213</v>
          </cell>
        </row>
        <row r="5735">
          <cell r="A5735" t="str">
            <v>RECOARO TERME</v>
          </cell>
          <cell r="B5735" t="str">
            <v>VI</v>
          </cell>
          <cell r="C5735" t="str">
            <v>21</v>
          </cell>
          <cell r="D5735" t="str">
            <v>36076</v>
          </cell>
          <cell r="E5735" t="str">
            <v>H214</v>
          </cell>
        </row>
        <row r="5736">
          <cell r="A5736" t="str">
            <v>REDAVALLE</v>
          </cell>
          <cell r="B5736" t="str">
            <v>PV</v>
          </cell>
          <cell r="C5736" t="str">
            <v>10</v>
          </cell>
          <cell r="D5736" t="str">
            <v>27050</v>
          </cell>
          <cell r="E5736" t="str">
            <v>H216</v>
          </cell>
        </row>
        <row r="5737">
          <cell r="A5737" t="str">
            <v>REDONDESCO</v>
          </cell>
          <cell r="B5737" t="str">
            <v>MN</v>
          </cell>
          <cell r="C5737" t="str">
            <v>10</v>
          </cell>
          <cell r="D5737" t="str">
            <v>46010</v>
          </cell>
          <cell r="E5737" t="str">
            <v>H218</v>
          </cell>
        </row>
        <row r="5738">
          <cell r="A5738" t="str">
            <v>REFRANCORE</v>
          </cell>
          <cell r="B5738" t="str">
            <v>AT</v>
          </cell>
          <cell r="C5738" t="str">
            <v>13</v>
          </cell>
          <cell r="D5738" t="str">
            <v>14030</v>
          </cell>
          <cell r="E5738" t="str">
            <v>H219</v>
          </cell>
        </row>
        <row r="5739">
          <cell r="A5739" t="str">
            <v>REFRONTOLO</v>
          </cell>
          <cell r="B5739" t="str">
            <v>TV</v>
          </cell>
          <cell r="C5739" t="str">
            <v>21</v>
          </cell>
          <cell r="D5739" t="str">
            <v>31020</v>
          </cell>
          <cell r="E5739" t="str">
            <v>H220</v>
          </cell>
        </row>
        <row r="5740">
          <cell r="A5740" t="str">
            <v>REGALBUTO</v>
          </cell>
          <cell r="B5740" t="str">
            <v>EN</v>
          </cell>
          <cell r="C5740" t="str">
            <v>16</v>
          </cell>
          <cell r="D5740" t="str">
            <v>94017</v>
          </cell>
          <cell r="E5740" t="str">
            <v>H221</v>
          </cell>
        </row>
        <row r="5741">
          <cell r="A5741" t="str">
            <v>REGGELLO</v>
          </cell>
          <cell r="B5741" t="str">
            <v>FI</v>
          </cell>
          <cell r="C5741" t="str">
            <v>17</v>
          </cell>
          <cell r="D5741" t="str">
            <v>50066</v>
          </cell>
          <cell r="E5741" t="str">
            <v>H222</v>
          </cell>
        </row>
        <row r="5742">
          <cell r="A5742" t="str">
            <v>REGGIO DI CALABRIA</v>
          </cell>
          <cell r="B5742" t="str">
            <v>RC</v>
          </cell>
          <cell r="C5742" t="str">
            <v>04</v>
          </cell>
          <cell r="D5742" t="str">
            <v>89100</v>
          </cell>
          <cell r="E5742" t="str">
            <v>H224</v>
          </cell>
        </row>
        <row r="5743">
          <cell r="A5743" t="str">
            <v>REGGIO NELL'EMILIA</v>
          </cell>
          <cell r="B5743" t="str">
            <v>RE</v>
          </cell>
          <cell r="C5743" t="str">
            <v>06</v>
          </cell>
          <cell r="D5743" t="str">
            <v>42100</v>
          </cell>
          <cell r="E5743" t="str">
            <v>H223</v>
          </cell>
        </row>
        <row r="5744">
          <cell r="A5744" t="str">
            <v>REGGIOLO</v>
          </cell>
          <cell r="B5744" t="str">
            <v>RE</v>
          </cell>
          <cell r="C5744" t="str">
            <v>06</v>
          </cell>
          <cell r="D5744" t="str">
            <v>42046</v>
          </cell>
          <cell r="E5744" t="str">
            <v>H225</v>
          </cell>
        </row>
        <row r="5745">
          <cell r="A5745" t="str">
            <v>REI FNITZ</v>
          </cell>
          <cell r="B5745" t="str">
            <v>EE</v>
          </cell>
          <cell r="C5745" t="str">
            <v/>
          </cell>
          <cell r="D5745" t="str">
            <v/>
          </cell>
          <cell r="E5745" t="str">
            <v>Z107</v>
          </cell>
        </row>
        <row r="5746">
          <cell r="A5746" t="str">
            <v>REINO</v>
          </cell>
          <cell r="B5746" t="str">
            <v>BN</v>
          </cell>
          <cell r="C5746" t="str">
            <v>05</v>
          </cell>
          <cell r="D5746" t="str">
            <v>82020</v>
          </cell>
          <cell r="E5746" t="str">
            <v>H227</v>
          </cell>
        </row>
        <row r="5747">
          <cell r="A5747" t="str">
            <v>REITANO</v>
          </cell>
          <cell r="B5747" t="str">
            <v>ME</v>
          </cell>
          <cell r="C5747" t="str">
            <v>16</v>
          </cell>
          <cell r="D5747" t="str">
            <v>98070</v>
          </cell>
          <cell r="E5747" t="str">
            <v>H228</v>
          </cell>
        </row>
        <row r="5748">
          <cell r="A5748" t="str">
            <v>REMANZACCO</v>
          </cell>
          <cell r="B5748" t="str">
            <v>UD</v>
          </cell>
          <cell r="C5748" t="str">
            <v>07</v>
          </cell>
          <cell r="D5748" t="str">
            <v>33047</v>
          </cell>
          <cell r="E5748" t="str">
            <v>H229</v>
          </cell>
        </row>
        <row r="5749">
          <cell r="A5749" t="str">
            <v>REMEDELLO</v>
          </cell>
          <cell r="B5749" t="str">
            <v>BS</v>
          </cell>
          <cell r="C5749" t="str">
            <v>10</v>
          </cell>
          <cell r="D5749" t="str">
            <v>25010</v>
          </cell>
          <cell r="E5749" t="str">
            <v>H230</v>
          </cell>
        </row>
        <row r="5750">
          <cell r="A5750" t="str">
            <v>RENATE</v>
          </cell>
          <cell r="B5750" t="str">
            <v>MI</v>
          </cell>
          <cell r="C5750" t="str">
            <v>10</v>
          </cell>
          <cell r="D5750" t="str">
            <v>20055</v>
          </cell>
          <cell r="E5750" t="str">
            <v>H233</v>
          </cell>
        </row>
        <row r="5751">
          <cell r="A5751" t="str">
            <v>RENDE</v>
          </cell>
          <cell r="B5751" t="str">
            <v>CS</v>
          </cell>
          <cell r="C5751" t="str">
            <v>04</v>
          </cell>
          <cell r="D5751" t="str">
            <v>87036</v>
          </cell>
          <cell r="E5751" t="str">
            <v>H235</v>
          </cell>
        </row>
        <row r="5752">
          <cell r="A5752" t="str">
            <v>RENON</v>
          </cell>
          <cell r="B5752" t="str">
            <v>BZ</v>
          </cell>
          <cell r="C5752" t="str">
            <v>03</v>
          </cell>
          <cell r="D5752" t="str">
            <v>39054</v>
          </cell>
          <cell r="E5752" t="str">
            <v>H236</v>
          </cell>
        </row>
        <row r="5753">
          <cell r="A5753" t="str">
            <v>RESANA</v>
          </cell>
          <cell r="B5753" t="str">
            <v>TV</v>
          </cell>
          <cell r="C5753" t="str">
            <v>21</v>
          </cell>
          <cell r="D5753" t="str">
            <v>31023</v>
          </cell>
          <cell r="E5753" t="str">
            <v>H238</v>
          </cell>
        </row>
        <row r="5754">
          <cell r="A5754" t="str">
            <v>RESCALDINA</v>
          </cell>
          <cell r="B5754" t="str">
            <v>MI</v>
          </cell>
          <cell r="C5754" t="str">
            <v>10</v>
          </cell>
          <cell r="D5754" t="str">
            <v>20027</v>
          </cell>
          <cell r="E5754" t="str">
            <v>H240</v>
          </cell>
        </row>
        <row r="5755">
          <cell r="A5755" t="str">
            <v>RESIA</v>
          </cell>
          <cell r="B5755" t="str">
            <v>UD</v>
          </cell>
          <cell r="C5755" t="str">
            <v>07</v>
          </cell>
          <cell r="D5755" t="str">
            <v>33010</v>
          </cell>
          <cell r="E5755" t="str">
            <v>H242</v>
          </cell>
        </row>
        <row r="5756">
          <cell r="A5756" t="str">
            <v>RESIUTTA</v>
          </cell>
          <cell r="B5756" t="str">
            <v>UD</v>
          </cell>
          <cell r="C5756" t="str">
            <v>07</v>
          </cell>
          <cell r="D5756" t="str">
            <v>33010</v>
          </cell>
          <cell r="E5756" t="str">
            <v>H244</v>
          </cell>
        </row>
        <row r="5757">
          <cell r="A5757" t="str">
            <v>RESUTTANO</v>
          </cell>
          <cell r="B5757" t="str">
            <v>CL</v>
          </cell>
          <cell r="C5757" t="str">
            <v>16</v>
          </cell>
          <cell r="D5757" t="str">
            <v>93010</v>
          </cell>
          <cell r="E5757" t="str">
            <v>H245</v>
          </cell>
        </row>
        <row r="5758">
          <cell r="A5758" t="str">
            <v>RETORBIDO</v>
          </cell>
          <cell r="B5758" t="str">
            <v>PV</v>
          </cell>
          <cell r="C5758" t="str">
            <v>10</v>
          </cell>
          <cell r="D5758" t="str">
            <v>27050</v>
          </cell>
          <cell r="E5758" t="str">
            <v>H246</v>
          </cell>
        </row>
        <row r="5759">
          <cell r="A5759" t="str">
            <v>REVELLO</v>
          </cell>
          <cell r="B5759" t="str">
            <v>CN</v>
          </cell>
          <cell r="C5759" t="str">
            <v>13</v>
          </cell>
          <cell r="D5759" t="str">
            <v>12036</v>
          </cell>
          <cell r="E5759" t="str">
            <v>H247</v>
          </cell>
        </row>
        <row r="5760">
          <cell r="A5760" t="str">
            <v>REVERE</v>
          </cell>
          <cell r="B5760" t="str">
            <v>MN</v>
          </cell>
          <cell r="C5760" t="str">
            <v>10</v>
          </cell>
          <cell r="D5760" t="str">
            <v>46036</v>
          </cell>
          <cell r="E5760" t="str">
            <v>H248</v>
          </cell>
        </row>
        <row r="5761">
          <cell r="A5761" t="str">
            <v>REVIGLIASCO D'ASTI</v>
          </cell>
          <cell r="B5761" t="str">
            <v>AT</v>
          </cell>
          <cell r="C5761" t="str">
            <v>13</v>
          </cell>
          <cell r="D5761" t="str">
            <v>14010</v>
          </cell>
          <cell r="E5761" t="str">
            <v>H250</v>
          </cell>
        </row>
        <row r="5762">
          <cell r="A5762" t="str">
            <v>REVINE LAGO</v>
          </cell>
          <cell r="B5762" t="str">
            <v>TV</v>
          </cell>
          <cell r="C5762" t="str">
            <v>21</v>
          </cell>
          <cell r="D5762" t="str">
            <v>31020</v>
          </cell>
          <cell r="E5762" t="str">
            <v>H253</v>
          </cell>
        </row>
        <row r="5763">
          <cell r="A5763" t="str">
            <v>REVO'</v>
          </cell>
          <cell r="B5763" t="str">
            <v>TN</v>
          </cell>
          <cell r="C5763" t="str">
            <v>18</v>
          </cell>
          <cell r="D5763" t="str">
            <v>38028</v>
          </cell>
          <cell r="E5763" t="str">
            <v>H254</v>
          </cell>
        </row>
        <row r="5764">
          <cell r="A5764" t="str">
            <v>REZZAGO</v>
          </cell>
          <cell r="B5764" t="str">
            <v>CO</v>
          </cell>
          <cell r="C5764" t="str">
            <v>10</v>
          </cell>
          <cell r="D5764" t="str">
            <v>22030</v>
          </cell>
          <cell r="E5764" t="str">
            <v>H255</v>
          </cell>
        </row>
        <row r="5765">
          <cell r="A5765" t="str">
            <v>REZZATO</v>
          </cell>
          <cell r="B5765" t="str">
            <v>BS</v>
          </cell>
          <cell r="C5765" t="str">
            <v>10</v>
          </cell>
          <cell r="D5765" t="str">
            <v>25086</v>
          </cell>
          <cell r="E5765" t="str">
            <v>H256</v>
          </cell>
        </row>
        <row r="5766">
          <cell r="A5766" t="str">
            <v>REZZO</v>
          </cell>
          <cell r="B5766" t="str">
            <v>IM</v>
          </cell>
          <cell r="C5766" t="str">
            <v>09</v>
          </cell>
          <cell r="D5766" t="str">
            <v>18020</v>
          </cell>
          <cell r="E5766" t="str">
            <v>H257</v>
          </cell>
        </row>
        <row r="5767">
          <cell r="A5767" t="str">
            <v>REZZOAGLIO</v>
          </cell>
          <cell r="B5767" t="str">
            <v>GE</v>
          </cell>
          <cell r="C5767" t="str">
            <v>09</v>
          </cell>
          <cell r="D5767" t="str">
            <v>16048</v>
          </cell>
          <cell r="E5767" t="str">
            <v>H258</v>
          </cell>
        </row>
        <row r="5768">
          <cell r="A5768" t="str">
            <v>RHEMES-NOTRE-DAME</v>
          </cell>
          <cell r="B5768" t="str">
            <v>AO</v>
          </cell>
          <cell r="C5768" t="str">
            <v>20</v>
          </cell>
          <cell r="D5768" t="str">
            <v>11010</v>
          </cell>
          <cell r="E5768" t="str">
            <v>H262</v>
          </cell>
        </row>
        <row r="5769">
          <cell r="A5769" t="str">
            <v>RHEMES-SAINT-GEORGES</v>
          </cell>
          <cell r="B5769" t="str">
            <v>AO</v>
          </cell>
          <cell r="C5769" t="str">
            <v>20</v>
          </cell>
          <cell r="D5769" t="str">
            <v>11010</v>
          </cell>
          <cell r="E5769" t="str">
            <v>H263</v>
          </cell>
        </row>
        <row r="5770">
          <cell r="A5770" t="str">
            <v>RHO</v>
          </cell>
          <cell r="B5770" t="str">
            <v>MI</v>
          </cell>
          <cell r="C5770" t="str">
            <v>10</v>
          </cell>
          <cell r="D5770" t="str">
            <v>20017</v>
          </cell>
          <cell r="E5770" t="str">
            <v>H264</v>
          </cell>
        </row>
        <row r="5771">
          <cell r="A5771" t="str">
            <v>RHODESIA</v>
          </cell>
          <cell r="B5771" t="str">
            <v>EE</v>
          </cell>
          <cell r="C5771" t="str">
            <v/>
          </cell>
          <cell r="D5771" t="str">
            <v/>
          </cell>
          <cell r="E5771" t="str">
            <v>Z337</v>
          </cell>
        </row>
        <row r="5772">
          <cell r="A5772" t="str">
            <v>RIACE</v>
          </cell>
          <cell r="B5772" t="str">
            <v>RC</v>
          </cell>
          <cell r="C5772" t="str">
            <v>04</v>
          </cell>
          <cell r="D5772" t="str">
            <v>89040</v>
          </cell>
          <cell r="E5772" t="str">
            <v>H265</v>
          </cell>
        </row>
        <row r="5773">
          <cell r="A5773" t="str">
            <v>RIALTO</v>
          </cell>
          <cell r="B5773" t="str">
            <v>SV</v>
          </cell>
          <cell r="C5773" t="str">
            <v>09</v>
          </cell>
          <cell r="D5773" t="str">
            <v>17020</v>
          </cell>
          <cell r="E5773" t="str">
            <v>H266</v>
          </cell>
        </row>
        <row r="5774">
          <cell r="A5774" t="str">
            <v>RIANO</v>
          </cell>
          <cell r="B5774" t="str">
            <v>RM</v>
          </cell>
          <cell r="C5774" t="str">
            <v>08</v>
          </cell>
          <cell r="D5774" t="str">
            <v>00060</v>
          </cell>
          <cell r="E5774" t="str">
            <v>H267</v>
          </cell>
        </row>
        <row r="5775">
          <cell r="A5775" t="str">
            <v>RIARDO</v>
          </cell>
          <cell r="B5775" t="str">
            <v>CE</v>
          </cell>
          <cell r="C5775" t="str">
            <v>05</v>
          </cell>
          <cell r="D5775" t="str">
            <v>81053</v>
          </cell>
          <cell r="E5775" t="str">
            <v>H268</v>
          </cell>
        </row>
        <row r="5776">
          <cell r="A5776" t="str">
            <v>RIBERA</v>
          </cell>
          <cell r="B5776" t="str">
            <v>AG</v>
          </cell>
          <cell r="C5776" t="str">
            <v>16</v>
          </cell>
          <cell r="D5776" t="str">
            <v>92016</v>
          </cell>
          <cell r="E5776" t="str">
            <v>H269</v>
          </cell>
        </row>
        <row r="5777">
          <cell r="A5777" t="str">
            <v>RIBORDONE</v>
          </cell>
          <cell r="B5777" t="str">
            <v>TO</v>
          </cell>
          <cell r="C5777" t="str">
            <v>13</v>
          </cell>
          <cell r="D5777" t="str">
            <v>10080</v>
          </cell>
          <cell r="E5777" t="str">
            <v>H270</v>
          </cell>
        </row>
        <row r="5778">
          <cell r="A5778" t="str">
            <v>RICADI</v>
          </cell>
          <cell r="B5778" t="str">
            <v>VV</v>
          </cell>
          <cell r="C5778" t="str">
            <v>04</v>
          </cell>
          <cell r="D5778" t="str">
            <v>89866</v>
          </cell>
          <cell r="E5778" t="str">
            <v>H271</v>
          </cell>
        </row>
        <row r="5779">
          <cell r="A5779" t="str">
            <v>RICALDONE</v>
          </cell>
          <cell r="B5779" t="str">
            <v>AL</v>
          </cell>
          <cell r="C5779" t="str">
            <v>13</v>
          </cell>
          <cell r="D5779" t="str">
            <v>15010</v>
          </cell>
          <cell r="E5779" t="str">
            <v>H272</v>
          </cell>
        </row>
        <row r="5780">
          <cell r="A5780" t="str">
            <v>RICCIA</v>
          </cell>
          <cell r="B5780" t="str">
            <v>CB</v>
          </cell>
          <cell r="C5780" t="str">
            <v>12</v>
          </cell>
          <cell r="D5780" t="str">
            <v>86016</v>
          </cell>
          <cell r="E5780" t="str">
            <v>H273</v>
          </cell>
        </row>
        <row r="5781">
          <cell r="A5781" t="str">
            <v>RICCIONE</v>
          </cell>
          <cell r="B5781" t="str">
            <v>RN</v>
          </cell>
          <cell r="C5781" t="str">
            <v>06</v>
          </cell>
          <cell r="D5781" t="str">
            <v>47838</v>
          </cell>
          <cell r="E5781" t="str">
            <v>H274</v>
          </cell>
        </row>
        <row r="5782">
          <cell r="A5782" t="str">
            <v>RICCO' DEL GOLFO DI SPEZIA</v>
          </cell>
          <cell r="B5782" t="str">
            <v>SP</v>
          </cell>
          <cell r="C5782" t="str">
            <v>09</v>
          </cell>
          <cell r="D5782" t="str">
            <v>19020</v>
          </cell>
          <cell r="E5782" t="str">
            <v>H275</v>
          </cell>
        </row>
        <row r="5783">
          <cell r="A5783" t="str">
            <v>RICENGO</v>
          </cell>
          <cell r="B5783" t="str">
            <v>CR</v>
          </cell>
          <cell r="C5783" t="str">
            <v>10</v>
          </cell>
          <cell r="D5783" t="str">
            <v>26010</v>
          </cell>
          <cell r="E5783" t="str">
            <v>H276</v>
          </cell>
        </row>
        <row r="5784">
          <cell r="A5784" t="str">
            <v>RICIGLIANO</v>
          </cell>
          <cell r="B5784" t="str">
            <v>SA</v>
          </cell>
          <cell r="C5784" t="str">
            <v>05</v>
          </cell>
          <cell r="D5784" t="str">
            <v>84020</v>
          </cell>
          <cell r="E5784" t="str">
            <v>H277</v>
          </cell>
        </row>
        <row r="5785">
          <cell r="A5785" t="str">
            <v>RIESE PIO X</v>
          </cell>
          <cell r="B5785" t="str">
            <v>TV</v>
          </cell>
          <cell r="C5785" t="str">
            <v>21</v>
          </cell>
          <cell r="D5785" t="str">
            <v>31039</v>
          </cell>
          <cell r="E5785" t="str">
            <v>H280</v>
          </cell>
        </row>
        <row r="5786">
          <cell r="A5786" t="str">
            <v>RIESI</v>
          </cell>
          <cell r="B5786" t="str">
            <v>CL</v>
          </cell>
          <cell r="C5786" t="str">
            <v>16</v>
          </cell>
          <cell r="D5786" t="str">
            <v>93016</v>
          </cell>
          <cell r="E5786" t="str">
            <v>H281</v>
          </cell>
        </row>
        <row r="5787">
          <cell r="A5787" t="str">
            <v>RIETI</v>
          </cell>
          <cell r="B5787" t="str">
            <v>RI</v>
          </cell>
          <cell r="C5787" t="str">
            <v>08</v>
          </cell>
          <cell r="D5787" t="str">
            <v>02100</v>
          </cell>
          <cell r="E5787" t="str">
            <v>H282</v>
          </cell>
        </row>
        <row r="5788">
          <cell r="A5788" t="str">
            <v>RIFIANO</v>
          </cell>
          <cell r="B5788" t="str">
            <v>BZ</v>
          </cell>
          <cell r="C5788" t="str">
            <v>03</v>
          </cell>
          <cell r="D5788" t="str">
            <v>39010</v>
          </cell>
          <cell r="E5788" t="str">
            <v>H284</v>
          </cell>
        </row>
        <row r="5789">
          <cell r="A5789" t="str">
            <v>RIFREDDO</v>
          </cell>
          <cell r="B5789" t="str">
            <v>CN</v>
          </cell>
          <cell r="C5789" t="str">
            <v>13</v>
          </cell>
          <cell r="D5789" t="str">
            <v>12080</v>
          </cell>
          <cell r="E5789" t="str">
            <v>H285</v>
          </cell>
        </row>
        <row r="5790">
          <cell r="A5790" t="str">
            <v>RIGNANO FLAMINIO</v>
          </cell>
          <cell r="B5790" t="str">
            <v>RM</v>
          </cell>
          <cell r="C5790" t="str">
            <v>08</v>
          </cell>
          <cell r="D5790" t="str">
            <v>00068</v>
          </cell>
          <cell r="E5790" t="str">
            <v>H288</v>
          </cell>
        </row>
        <row r="5791">
          <cell r="A5791" t="str">
            <v>RIGNANO GARGANICO</v>
          </cell>
          <cell r="B5791" t="str">
            <v>FG</v>
          </cell>
          <cell r="C5791" t="str">
            <v>14</v>
          </cell>
          <cell r="D5791" t="str">
            <v>71010</v>
          </cell>
          <cell r="E5791" t="str">
            <v>H287</v>
          </cell>
        </row>
        <row r="5792">
          <cell r="A5792" t="str">
            <v>RIGNANO SULL'ARNO</v>
          </cell>
          <cell r="B5792" t="str">
            <v>FI</v>
          </cell>
          <cell r="C5792" t="str">
            <v>17</v>
          </cell>
          <cell r="D5792" t="str">
            <v>50067</v>
          </cell>
          <cell r="E5792" t="str">
            <v>H286</v>
          </cell>
        </row>
        <row r="5793">
          <cell r="A5793" t="str">
            <v>RIGOLATO</v>
          </cell>
          <cell r="B5793" t="str">
            <v>UD</v>
          </cell>
          <cell r="C5793" t="str">
            <v>07</v>
          </cell>
          <cell r="D5793" t="str">
            <v>33020</v>
          </cell>
          <cell r="E5793" t="str">
            <v>H289</v>
          </cell>
        </row>
        <row r="5794">
          <cell r="A5794" t="str">
            <v>RIMA SAN GIUSEPPE</v>
          </cell>
          <cell r="B5794" t="str">
            <v>VC</v>
          </cell>
          <cell r="C5794" t="str">
            <v>13</v>
          </cell>
          <cell r="D5794" t="str">
            <v>13020</v>
          </cell>
          <cell r="E5794" t="str">
            <v>H291</v>
          </cell>
        </row>
        <row r="5795">
          <cell r="A5795" t="str">
            <v>RIMASCO</v>
          </cell>
          <cell r="B5795" t="str">
            <v>VC</v>
          </cell>
          <cell r="C5795" t="str">
            <v>13</v>
          </cell>
          <cell r="D5795" t="str">
            <v>13026</v>
          </cell>
          <cell r="E5795" t="str">
            <v>H292</v>
          </cell>
        </row>
        <row r="5796">
          <cell r="A5796" t="str">
            <v>RIMELLA</v>
          </cell>
          <cell r="B5796" t="str">
            <v>VC</v>
          </cell>
          <cell r="C5796" t="str">
            <v>13</v>
          </cell>
          <cell r="D5796" t="str">
            <v>13020</v>
          </cell>
          <cell r="E5796" t="str">
            <v>H293</v>
          </cell>
        </row>
        <row r="5797">
          <cell r="A5797" t="str">
            <v>RIMINI</v>
          </cell>
          <cell r="B5797" t="str">
            <v>RN</v>
          </cell>
          <cell r="C5797" t="str">
            <v>06</v>
          </cell>
          <cell r="D5797" t="str">
            <v>47900</v>
          </cell>
          <cell r="E5797" t="str">
            <v>H294</v>
          </cell>
        </row>
        <row r="5798">
          <cell r="A5798" t="str">
            <v>RIO DI PUSTERIA</v>
          </cell>
          <cell r="B5798" t="str">
            <v>BZ</v>
          </cell>
          <cell r="C5798" t="str">
            <v>03</v>
          </cell>
          <cell r="D5798" t="str">
            <v>39037</v>
          </cell>
          <cell r="E5798" t="str">
            <v>H299</v>
          </cell>
        </row>
        <row r="5799">
          <cell r="A5799" t="str">
            <v>RIO MARINA</v>
          </cell>
          <cell r="B5799" t="str">
            <v>LI</v>
          </cell>
          <cell r="C5799" t="str">
            <v>17</v>
          </cell>
          <cell r="D5799" t="str">
            <v>57038</v>
          </cell>
          <cell r="E5799" t="str">
            <v>H305</v>
          </cell>
        </row>
        <row r="5800">
          <cell r="A5800" t="str">
            <v>RIO NELL'ELBA</v>
          </cell>
          <cell r="B5800" t="str">
            <v>LI</v>
          </cell>
          <cell r="C5800" t="str">
            <v>17</v>
          </cell>
          <cell r="D5800" t="str">
            <v>57039</v>
          </cell>
          <cell r="E5800" t="str">
            <v>H297</v>
          </cell>
        </row>
        <row r="5801">
          <cell r="A5801" t="str">
            <v>RIO SALICETO</v>
          </cell>
          <cell r="B5801" t="str">
            <v>RE</v>
          </cell>
          <cell r="C5801" t="str">
            <v>06</v>
          </cell>
          <cell r="D5801" t="str">
            <v>42010</v>
          </cell>
          <cell r="E5801" t="str">
            <v>H298</v>
          </cell>
        </row>
        <row r="5802">
          <cell r="A5802" t="str">
            <v>RIOFREDDO</v>
          </cell>
          <cell r="B5802" t="str">
            <v>RM</v>
          </cell>
          <cell r="C5802" t="str">
            <v>08</v>
          </cell>
          <cell r="D5802" t="str">
            <v>00020</v>
          </cell>
          <cell r="E5802" t="str">
            <v>H300</v>
          </cell>
        </row>
        <row r="5803">
          <cell r="A5803" t="str">
            <v>RIOLA SARDO</v>
          </cell>
          <cell r="B5803" t="str">
            <v>OR</v>
          </cell>
          <cell r="C5803" t="str">
            <v>15</v>
          </cell>
          <cell r="D5803" t="str">
            <v>09070</v>
          </cell>
          <cell r="E5803" t="str">
            <v>H301</v>
          </cell>
        </row>
        <row r="5804">
          <cell r="A5804" t="str">
            <v>RIOLO TERME</v>
          </cell>
          <cell r="B5804" t="str">
            <v>RA</v>
          </cell>
          <cell r="C5804" t="str">
            <v>06</v>
          </cell>
          <cell r="D5804" t="str">
            <v>48025</v>
          </cell>
          <cell r="E5804" t="str">
            <v>H302</v>
          </cell>
        </row>
        <row r="5805">
          <cell r="A5805" t="str">
            <v>RIOLUNATO</v>
          </cell>
          <cell r="B5805" t="str">
            <v>MO</v>
          </cell>
          <cell r="C5805" t="str">
            <v>06</v>
          </cell>
          <cell r="D5805" t="str">
            <v>41020</v>
          </cell>
          <cell r="E5805" t="str">
            <v>H303</v>
          </cell>
        </row>
        <row r="5806">
          <cell r="A5806" t="str">
            <v>RIOMAGGIORE</v>
          </cell>
          <cell r="B5806" t="str">
            <v>SP</v>
          </cell>
          <cell r="C5806" t="str">
            <v>09</v>
          </cell>
          <cell r="D5806" t="str">
            <v>19017</v>
          </cell>
          <cell r="E5806" t="str">
            <v>H304</v>
          </cell>
        </row>
        <row r="5807">
          <cell r="A5807" t="str">
            <v>RIONERO IN VULTURE</v>
          </cell>
          <cell r="B5807" t="str">
            <v>PZ</v>
          </cell>
          <cell r="C5807" t="str">
            <v>02</v>
          </cell>
          <cell r="D5807" t="str">
            <v>85028</v>
          </cell>
          <cell r="E5807" t="str">
            <v>H307</v>
          </cell>
        </row>
        <row r="5808">
          <cell r="A5808" t="str">
            <v>RIONERO SANNITICO</v>
          </cell>
          <cell r="B5808" t="str">
            <v>IS</v>
          </cell>
          <cell r="C5808" t="str">
            <v>12</v>
          </cell>
          <cell r="D5808" t="str">
            <v>86087</v>
          </cell>
          <cell r="E5808" t="str">
            <v>H308</v>
          </cell>
        </row>
        <row r="5809">
          <cell r="A5809" t="str">
            <v>RIPA TEATINA</v>
          </cell>
          <cell r="B5809" t="str">
            <v>CH</v>
          </cell>
          <cell r="C5809" t="str">
            <v>01</v>
          </cell>
          <cell r="D5809" t="str">
            <v>66010</v>
          </cell>
          <cell r="E5809" t="str">
            <v>H320</v>
          </cell>
        </row>
        <row r="5810">
          <cell r="A5810" t="str">
            <v>RIPABOTTONI</v>
          </cell>
          <cell r="B5810" t="str">
            <v>CB</v>
          </cell>
          <cell r="C5810" t="str">
            <v>12</v>
          </cell>
          <cell r="D5810" t="str">
            <v>86040</v>
          </cell>
          <cell r="E5810" t="str">
            <v>H311</v>
          </cell>
        </row>
        <row r="5811">
          <cell r="A5811" t="str">
            <v>RIPACANDIDA</v>
          </cell>
          <cell r="B5811" t="str">
            <v>PZ</v>
          </cell>
          <cell r="C5811" t="str">
            <v>02</v>
          </cell>
          <cell r="D5811" t="str">
            <v>85020</v>
          </cell>
          <cell r="E5811" t="str">
            <v>H312</v>
          </cell>
        </row>
        <row r="5812">
          <cell r="A5812" t="str">
            <v>RIPALIMOSANI</v>
          </cell>
          <cell r="B5812" t="str">
            <v>CB</v>
          </cell>
          <cell r="C5812" t="str">
            <v>12</v>
          </cell>
          <cell r="D5812" t="str">
            <v>86025</v>
          </cell>
          <cell r="E5812" t="str">
            <v>H313</v>
          </cell>
        </row>
        <row r="5813">
          <cell r="A5813" t="str">
            <v>RIPALTA ARPINA</v>
          </cell>
          <cell r="B5813" t="str">
            <v>CR</v>
          </cell>
          <cell r="C5813" t="str">
            <v>10</v>
          </cell>
          <cell r="D5813" t="str">
            <v>26010</v>
          </cell>
          <cell r="E5813" t="str">
            <v>H314</v>
          </cell>
        </row>
        <row r="5814">
          <cell r="A5814" t="str">
            <v>RIPALTA CREMASCA</v>
          </cell>
          <cell r="B5814" t="str">
            <v>CR</v>
          </cell>
          <cell r="C5814" t="str">
            <v>10</v>
          </cell>
          <cell r="D5814" t="str">
            <v>26010</v>
          </cell>
          <cell r="E5814" t="str">
            <v>H315</v>
          </cell>
        </row>
        <row r="5815">
          <cell r="A5815" t="str">
            <v>RIPALTA GUERINA</v>
          </cell>
          <cell r="B5815" t="str">
            <v>CR</v>
          </cell>
          <cell r="C5815" t="str">
            <v>10</v>
          </cell>
          <cell r="D5815" t="str">
            <v>26010</v>
          </cell>
          <cell r="E5815" t="str">
            <v>H316</v>
          </cell>
        </row>
        <row r="5816">
          <cell r="A5816" t="str">
            <v>RIPARBELLA</v>
          </cell>
          <cell r="B5816" t="str">
            <v>PI</v>
          </cell>
          <cell r="C5816" t="str">
            <v>17</v>
          </cell>
          <cell r="D5816" t="str">
            <v>56046</v>
          </cell>
          <cell r="E5816" t="str">
            <v>H319</v>
          </cell>
        </row>
        <row r="5817">
          <cell r="A5817" t="str">
            <v>RIPATRANSONE</v>
          </cell>
          <cell r="B5817" t="str">
            <v>AP</v>
          </cell>
          <cell r="C5817" t="str">
            <v>11</v>
          </cell>
          <cell r="D5817" t="str">
            <v>63038</v>
          </cell>
          <cell r="E5817" t="str">
            <v>H321</v>
          </cell>
        </row>
        <row r="5818">
          <cell r="A5818" t="str">
            <v>RIPE</v>
          </cell>
          <cell r="B5818" t="str">
            <v>AN</v>
          </cell>
          <cell r="C5818" t="str">
            <v>11</v>
          </cell>
          <cell r="D5818" t="str">
            <v>60010</v>
          </cell>
          <cell r="E5818" t="str">
            <v>H322</v>
          </cell>
        </row>
        <row r="5819">
          <cell r="A5819" t="str">
            <v>RIPE SAN GINESIO</v>
          </cell>
          <cell r="B5819" t="str">
            <v>MC</v>
          </cell>
          <cell r="C5819" t="str">
            <v>11</v>
          </cell>
          <cell r="D5819" t="str">
            <v>62020</v>
          </cell>
          <cell r="E5819" t="str">
            <v>H323</v>
          </cell>
        </row>
        <row r="5820">
          <cell r="A5820" t="str">
            <v>RIPI</v>
          </cell>
          <cell r="B5820" t="str">
            <v>FR</v>
          </cell>
          <cell r="C5820" t="str">
            <v>08</v>
          </cell>
          <cell r="D5820" t="str">
            <v>03027</v>
          </cell>
          <cell r="E5820" t="str">
            <v>H324</v>
          </cell>
        </row>
        <row r="5821">
          <cell r="A5821" t="str">
            <v>RIPOSTO</v>
          </cell>
          <cell r="B5821" t="str">
            <v>CT</v>
          </cell>
          <cell r="C5821" t="str">
            <v>16</v>
          </cell>
          <cell r="D5821" t="str">
            <v>95018</v>
          </cell>
          <cell r="E5821" t="str">
            <v>H325</v>
          </cell>
        </row>
        <row r="5822">
          <cell r="A5822" t="str">
            <v>RITTANA</v>
          </cell>
          <cell r="B5822" t="str">
            <v>CN</v>
          </cell>
          <cell r="C5822" t="str">
            <v>13</v>
          </cell>
          <cell r="D5822" t="str">
            <v>12010</v>
          </cell>
          <cell r="E5822" t="str">
            <v>H326</v>
          </cell>
        </row>
        <row r="5823">
          <cell r="A5823" t="str">
            <v>RIVA DEL GARDA</v>
          </cell>
          <cell r="B5823" t="str">
            <v>TN</v>
          </cell>
          <cell r="C5823" t="str">
            <v>18</v>
          </cell>
          <cell r="D5823" t="str">
            <v>38066</v>
          </cell>
          <cell r="E5823" t="str">
            <v>H330</v>
          </cell>
        </row>
        <row r="5824">
          <cell r="A5824" t="str">
            <v>RIVA DI SOLTO</v>
          </cell>
          <cell r="B5824" t="str">
            <v>BG</v>
          </cell>
          <cell r="C5824" t="str">
            <v>10</v>
          </cell>
          <cell r="D5824" t="str">
            <v>24060</v>
          </cell>
          <cell r="E5824" t="str">
            <v>H331</v>
          </cell>
        </row>
        <row r="5825">
          <cell r="A5825" t="str">
            <v>RIVA LIGURE</v>
          </cell>
          <cell r="B5825" t="str">
            <v>IM</v>
          </cell>
          <cell r="C5825" t="str">
            <v>09</v>
          </cell>
          <cell r="D5825" t="str">
            <v>18015</v>
          </cell>
          <cell r="E5825" t="str">
            <v>H328</v>
          </cell>
        </row>
        <row r="5826">
          <cell r="A5826" t="str">
            <v>RIVA PRESSO CHIERI</v>
          </cell>
          <cell r="B5826" t="str">
            <v>TO</v>
          </cell>
          <cell r="C5826" t="str">
            <v>13</v>
          </cell>
          <cell r="D5826" t="str">
            <v>10022</v>
          </cell>
          <cell r="E5826" t="str">
            <v>H337</v>
          </cell>
        </row>
        <row r="5827">
          <cell r="A5827" t="str">
            <v>RIVA VALDOBBIA</v>
          </cell>
          <cell r="B5827" t="str">
            <v>VC</v>
          </cell>
          <cell r="C5827" t="str">
            <v>13</v>
          </cell>
          <cell r="D5827" t="str">
            <v>13020</v>
          </cell>
          <cell r="E5827" t="str">
            <v>H329</v>
          </cell>
        </row>
        <row r="5828">
          <cell r="A5828" t="str">
            <v>RIVALBA</v>
          </cell>
          <cell r="B5828" t="str">
            <v>TO</v>
          </cell>
          <cell r="C5828" t="str">
            <v>13</v>
          </cell>
          <cell r="D5828" t="str">
            <v>10090</v>
          </cell>
          <cell r="E5828" t="str">
            <v>H333</v>
          </cell>
        </row>
        <row r="5829">
          <cell r="A5829" t="str">
            <v>RIVALTA BORMIDA</v>
          </cell>
          <cell r="B5829" t="str">
            <v>AL</v>
          </cell>
          <cell r="C5829" t="str">
            <v>13</v>
          </cell>
          <cell r="D5829" t="str">
            <v>15010</v>
          </cell>
          <cell r="E5829" t="str">
            <v>H334</v>
          </cell>
        </row>
        <row r="5830">
          <cell r="A5830" t="str">
            <v>RIVALTA DI TORINO</v>
          </cell>
          <cell r="B5830" t="str">
            <v>TO</v>
          </cell>
          <cell r="C5830" t="str">
            <v>13</v>
          </cell>
          <cell r="D5830" t="str">
            <v>10040</v>
          </cell>
          <cell r="E5830" t="str">
            <v>H335</v>
          </cell>
        </row>
        <row r="5831">
          <cell r="A5831" t="str">
            <v>RIVAMONTE AGORDINO</v>
          </cell>
          <cell r="B5831" t="str">
            <v>BL</v>
          </cell>
          <cell r="C5831" t="str">
            <v>21</v>
          </cell>
          <cell r="D5831" t="str">
            <v>32020</v>
          </cell>
          <cell r="E5831" t="str">
            <v>H327</v>
          </cell>
        </row>
        <row r="5832">
          <cell r="A5832" t="str">
            <v>RIVANAZZANO</v>
          </cell>
          <cell r="B5832" t="str">
            <v>PV</v>
          </cell>
          <cell r="C5832" t="str">
            <v>10</v>
          </cell>
          <cell r="D5832" t="str">
            <v>27055</v>
          </cell>
          <cell r="E5832" t="str">
            <v>H336</v>
          </cell>
        </row>
        <row r="5833">
          <cell r="A5833" t="str">
            <v>RIVARA</v>
          </cell>
          <cell r="B5833" t="str">
            <v>TO</v>
          </cell>
          <cell r="C5833" t="str">
            <v>13</v>
          </cell>
          <cell r="D5833" t="str">
            <v>10080</v>
          </cell>
          <cell r="E5833" t="str">
            <v>H338</v>
          </cell>
        </row>
        <row r="5834">
          <cell r="A5834" t="str">
            <v>RIVAROLO CANAVESE</v>
          </cell>
          <cell r="B5834" t="str">
            <v>TO</v>
          </cell>
          <cell r="C5834" t="str">
            <v>13</v>
          </cell>
          <cell r="D5834" t="str">
            <v>10086</v>
          </cell>
          <cell r="E5834" t="str">
            <v>H340</v>
          </cell>
        </row>
        <row r="5835">
          <cell r="A5835" t="str">
            <v>RIVAROLO DEL RE ED UNITI</v>
          </cell>
          <cell r="B5835" t="str">
            <v>CR</v>
          </cell>
          <cell r="C5835" t="str">
            <v>10</v>
          </cell>
          <cell r="D5835" t="str">
            <v>26036</v>
          </cell>
          <cell r="E5835" t="str">
            <v>H341</v>
          </cell>
        </row>
        <row r="5836">
          <cell r="A5836" t="str">
            <v>RIVAROLO MANTOVANO</v>
          </cell>
          <cell r="B5836" t="str">
            <v>MN</v>
          </cell>
          <cell r="C5836" t="str">
            <v>10</v>
          </cell>
          <cell r="D5836" t="str">
            <v>46017</v>
          </cell>
          <cell r="E5836" t="str">
            <v>H342</v>
          </cell>
        </row>
        <row r="5837">
          <cell r="A5837" t="str">
            <v>RIVARONE</v>
          </cell>
          <cell r="B5837" t="str">
            <v>AL</v>
          </cell>
          <cell r="C5837" t="str">
            <v>13</v>
          </cell>
          <cell r="D5837" t="str">
            <v>15040</v>
          </cell>
          <cell r="E5837" t="str">
            <v>H343</v>
          </cell>
        </row>
        <row r="5838">
          <cell r="A5838" t="str">
            <v>RIVAROSSA</v>
          </cell>
          <cell r="B5838" t="str">
            <v>TO</v>
          </cell>
          <cell r="C5838" t="str">
            <v>13</v>
          </cell>
          <cell r="D5838" t="str">
            <v>10040</v>
          </cell>
          <cell r="E5838" t="str">
            <v>H344</v>
          </cell>
        </row>
        <row r="5839">
          <cell r="A5839" t="str">
            <v>RIVE</v>
          </cell>
          <cell r="B5839" t="str">
            <v>VC</v>
          </cell>
          <cell r="C5839" t="str">
            <v>13</v>
          </cell>
          <cell r="D5839" t="str">
            <v>13030</v>
          </cell>
          <cell r="E5839" t="str">
            <v>H346</v>
          </cell>
        </row>
        <row r="5840">
          <cell r="A5840" t="str">
            <v>RIVE D'ARCANO</v>
          </cell>
          <cell r="B5840" t="str">
            <v>UD</v>
          </cell>
          <cell r="C5840" t="str">
            <v>07</v>
          </cell>
          <cell r="D5840" t="str">
            <v>33030</v>
          </cell>
          <cell r="E5840" t="str">
            <v>H347</v>
          </cell>
        </row>
        <row r="5841">
          <cell r="A5841" t="str">
            <v>RIVELLO</v>
          </cell>
          <cell r="B5841" t="str">
            <v>PZ</v>
          </cell>
          <cell r="C5841" t="str">
            <v>02</v>
          </cell>
          <cell r="D5841" t="str">
            <v>85040</v>
          </cell>
          <cell r="E5841" t="str">
            <v>H348</v>
          </cell>
        </row>
        <row r="5842">
          <cell r="A5842" t="str">
            <v>RIVERGARO</v>
          </cell>
          <cell r="B5842" t="str">
            <v>PC</v>
          </cell>
          <cell r="C5842" t="str">
            <v>06</v>
          </cell>
          <cell r="D5842" t="str">
            <v>29029</v>
          </cell>
          <cell r="E5842" t="str">
            <v>H350</v>
          </cell>
        </row>
        <row r="5843">
          <cell r="A5843" t="str">
            <v>RIVIERA D'ADDA</v>
          </cell>
          <cell r="B5843" t="str">
            <v>BG</v>
          </cell>
          <cell r="C5843" t="str">
            <v>10</v>
          </cell>
          <cell r="D5843" t="str">
            <v>24030</v>
          </cell>
          <cell r="E5843" t="str">
            <v>H351</v>
          </cell>
        </row>
        <row r="5844">
          <cell r="A5844" t="str">
            <v>RIVIGNANO</v>
          </cell>
          <cell r="B5844" t="str">
            <v>UD</v>
          </cell>
          <cell r="C5844" t="str">
            <v>07</v>
          </cell>
          <cell r="D5844" t="str">
            <v>33050</v>
          </cell>
          <cell r="E5844" t="str">
            <v>H352</v>
          </cell>
        </row>
        <row r="5845">
          <cell r="A5845" t="str">
            <v>RIVISONDOLI</v>
          </cell>
          <cell r="B5845" t="str">
            <v>AQ</v>
          </cell>
          <cell r="C5845" t="str">
            <v>01</v>
          </cell>
          <cell r="D5845" t="str">
            <v>67036</v>
          </cell>
          <cell r="E5845" t="str">
            <v>H353</v>
          </cell>
        </row>
        <row r="5846">
          <cell r="A5846" t="str">
            <v>RIVODUTRI</v>
          </cell>
          <cell r="B5846" t="str">
            <v>RI</v>
          </cell>
          <cell r="C5846" t="str">
            <v>08</v>
          </cell>
          <cell r="D5846" t="str">
            <v>02010</v>
          </cell>
          <cell r="E5846" t="str">
            <v>H354</v>
          </cell>
        </row>
        <row r="5847">
          <cell r="A5847" t="str">
            <v>RIVOLI</v>
          </cell>
          <cell r="B5847" t="str">
            <v>TO</v>
          </cell>
          <cell r="C5847" t="str">
            <v>13</v>
          </cell>
          <cell r="D5847" t="str">
            <v>10098</v>
          </cell>
          <cell r="E5847" t="str">
            <v>H355</v>
          </cell>
        </row>
        <row r="5848">
          <cell r="A5848" t="str">
            <v>RIVOLI VERONESE</v>
          </cell>
          <cell r="B5848" t="str">
            <v>VR</v>
          </cell>
          <cell r="C5848" t="str">
            <v>21</v>
          </cell>
          <cell r="D5848" t="str">
            <v>37010</v>
          </cell>
          <cell r="E5848" t="str">
            <v>H356</v>
          </cell>
        </row>
        <row r="5849">
          <cell r="A5849" t="str">
            <v>RIVOLTA D'ADDA</v>
          </cell>
          <cell r="B5849" t="str">
            <v>CR</v>
          </cell>
          <cell r="C5849" t="str">
            <v>10</v>
          </cell>
          <cell r="D5849" t="str">
            <v>26027</v>
          </cell>
          <cell r="E5849" t="str">
            <v>H357</v>
          </cell>
        </row>
        <row r="5850">
          <cell r="A5850" t="str">
            <v>RIZZICONI</v>
          </cell>
          <cell r="B5850" t="str">
            <v>RC</v>
          </cell>
          <cell r="C5850" t="str">
            <v>04</v>
          </cell>
          <cell r="D5850" t="str">
            <v>89016</v>
          </cell>
          <cell r="E5850" t="str">
            <v>H359</v>
          </cell>
        </row>
        <row r="5851">
          <cell r="A5851" t="str">
            <v>RO</v>
          </cell>
          <cell r="B5851" t="str">
            <v>FE</v>
          </cell>
          <cell r="C5851" t="str">
            <v>06</v>
          </cell>
          <cell r="D5851" t="str">
            <v>44030</v>
          </cell>
          <cell r="E5851" t="str">
            <v>H360</v>
          </cell>
        </row>
        <row r="5852">
          <cell r="A5852" t="str">
            <v>ROANA</v>
          </cell>
          <cell r="B5852" t="str">
            <v>VI</v>
          </cell>
          <cell r="C5852" t="str">
            <v>21</v>
          </cell>
          <cell r="D5852" t="str">
            <v>36010</v>
          </cell>
          <cell r="E5852" t="str">
            <v>H361</v>
          </cell>
        </row>
        <row r="5853">
          <cell r="A5853" t="str">
            <v>ROASCHIA</v>
          </cell>
          <cell r="B5853" t="str">
            <v>CN</v>
          </cell>
          <cell r="C5853" t="str">
            <v>13</v>
          </cell>
          <cell r="D5853" t="str">
            <v>12010</v>
          </cell>
          <cell r="E5853" t="str">
            <v>H362</v>
          </cell>
        </row>
        <row r="5854">
          <cell r="A5854" t="str">
            <v>ROASCIO</v>
          </cell>
          <cell r="B5854" t="str">
            <v>CN</v>
          </cell>
          <cell r="C5854" t="str">
            <v>13</v>
          </cell>
          <cell r="D5854" t="str">
            <v>12073</v>
          </cell>
          <cell r="E5854" t="str">
            <v>H363</v>
          </cell>
        </row>
        <row r="5855">
          <cell r="A5855" t="str">
            <v>ROASIO</v>
          </cell>
          <cell r="B5855" t="str">
            <v>VC</v>
          </cell>
          <cell r="C5855" t="str">
            <v>13</v>
          </cell>
          <cell r="D5855" t="str">
            <v>13060</v>
          </cell>
          <cell r="E5855" t="str">
            <v>H365</v>
          </cell>
        </row>
        <row r="5856">
          <cell r="A5856" t="str">
            <v>ROATTO</v>
          </cell>
          <cell r="B5856" t="str">
            <v>AT</v>
          </cell>
          <cell r="C5856" t="str">
            <v>13</v>
          </cell>
          <cell r="D5856" t="str">
            <v>14018</v>
          </cell>
          <cell r="E5856" t="str">
            <v>H366</v>
          </cell>
        </row>
        <row r="5857">
          <cell r="A5857" t="str">
            <v>ROBASSOMERO</v>
          </cell>
          <cell r="B5857" t="str">
            <v>TO</v>
          </cell>
          <cell r="C5857" t="str">
            <v>13</v>
          </cell>
          <cell r="D5857" t="str">
            <v>10070</v>
          </cell>
          <cell r="E5857" t="str">
            <v>H367</v>
          </cell>
        </row>
        <row r="5858">
          <cell r="A5858" t="str">
            <v>ROBBIATE</v>
          </cell>
          <cell r="B5858" t="str">
            <v>LC</v>
          </cell>
          <cell r="C5858" t="str">
            <v>10</v>
          </cell>
          <cell r="D5858" t="str">
            <v>23899</v>
          </cell>
          <cell r="E5858" t="str">
            <v>G223</v>
          </cell>
        </row>
        <row r="5859">
          <cell r="A5859" t="str">
            <v>ROBBIO</v>
          </cell>
          <cell r="B5859" t="str">
            <v>PV</v>
          </cell>
          <cell r="C5859" t="str">
            <v>10</v>
          </cell>
          <cell r="D5859" t="str">
            <v>27038</v>
          </cell>
          <cell r="E5859" t="str">
            <v>H369</v>
          </cell>
        </row>
        <row r="5860">
          <cell r="A5860" t="str">
            <v>ROBECCHETTO CON INDUNO</v>
          </cell>
          <cell r="B5860" t="str">
            <v>MI</v>
          </cell>
          <cell r="C5860" t="str">
            <v>10</v>
          </cell>
          <cell r="D5860" t="str">
            <v>20020</v>
          </cell>
          <cell r="E5860" t="str">
            <v>H371</v>
          </cell>
        </row>
        <row r="5861">
          <cell r="A5861" t="str">
            <v>ROBECCO D'OGLIO</v>
          </cell>
          <cell r="B5861" t="str">
            <v>CR</v>
          </cell>
          <cell r="C5861" t="str">
            <v>10</v>
          </cell>
          <cell r="D5861" t="str">
            <v>26010</v>
          </cell>
          <cell r="E5861" t="str">
            <v>H372</v>
          </cell>
        </row>
        <row r="5862">
          <cell r="A5862" t="str">
            <v>ROBECCO PAVESE</v>
          </cell>
          <cell r="B5862" t="str">
            <v>PV</v>
          </cell>
          <cell r="C5862" t="str">
            <v>10</v>
          </cell>
          <cell r="D5862" t="str">
            <v>27040</v>
          </cell>
          <cell r="E5862" t="str">
            <v>H375</v>
          </cell>
        </row>
        <row r="5863">
          <cell r="A5863" t="str">
            <v>ROBECCO SUL NAVIGLIO</v>
          </cell>
          <cell r="B5863" t="str">
            <v>MI</v>
          </cell>
          <cell r="C5863" t="str">
            <v>10</v>
          </cell>
          <cell r="D5863" t="str">
            <v>20087</v>
          </cell>
          <cell r="E5863" t="str">
            <v>H373</v>
          </cell>
        </row>
        <row r="5864">
          <cell r="A5864" t="str">
            <v>ROBELLA</v>
          </cell>
          <cell r="B5864" t="str">
            <v>AT</v>
          </cell>
          <cell r="C5864" t="str">
            <v>13</v>
          </cell>
          <cell r="D5864" t="str">
            <v>14020</v>
          </cell>
          <cell r="E5864" t="str">
            <v>H376</v>
          </cell>
        </row>
        <row r="5865">
          <cell r="A5865" t="str">
            <v>ROBILANTE</v>
          </cell>
          <cell r="B5865" t="str">
            <v>CN</v>
          </cell>
          <cell r="C5865" t="str">
            <v>13</v>
          </cell>
          <cell r="D5865" t="str">
            <v>12017</v>
          </cell>
          <cell r="E5865" t="str">
            <v>H377</v>
          </cell>
        </row>
        <row r="5866">
          <cell r="A5866" t="str">
            <v>ROBURENT</v>
          </cell>
          <cell r="B5866" t="str">
            <v>CN</v>
          </cell>
          <cell r="C5866" t="str">
            <v>13</v>
          </cell>
          <cell r="D5866" t="str">
            <v>12080</v>
          </cell>
          <cell r="E5866" t="str">
            <v>H378</v>
          </cell>
        </row>
        <row r="5867">
          <cell r="A5867" t="str">
            <v>ROCCA CANAVESE</v>
          </cell>
          <cell r="B5867" t="str">
            <v>TO</v>
          </cell>
          <cell r="C5867" t="str">
            <v>13</v>
          </cell>
          <cell r="D5867" t="str">
            <v>10070</v>
          </cell>
          <cell r="E5867" t="str">
            <v>H386</v>
          </cell>
        </row>
        <row r="5868">
          <cell r="A5868" t="str">
            <v>ROCCA CANTERANO</v>
          </cell>
          <cell r="B5868" t="str">
            <v>RM</v>
          </cell>
          <cell r="C5868" t="str">
            <v>08</v>
          </cell>
          <cell r="D5868" t="str">
            <v>00020</v>
          </cell>
          <cell r="E5868" t="str">
            <v>H387</v>
          </cell>
        </row>
        <row r="5869">
          <cell r="A5869" t="str">
            <v>ROCCA CIGLIE'</v>
          </cell>
          <cell r="B5869" t="str">
            <v>CN</v>
          </cell>
          <cell r="C5869" t="str">
            <v>13</v>
          </cell>
          <cell r="D5869" t="str">
            <v>12060</v>
          </cell>
          <cell r="E5869" t="str">
            <v>H391</v>
          </cell>
        </row>
        <row r="5870">
          <cell r="A5870" t="str">
            <v>ROCCA D'ARAZZO</v>
          </cell>
          <cell r="B5870" t="str">
            <v>AT</v>
          </cell>
          <cell r="C5870" t="str">
            <v>13</v>
          </cell>
          <cell r="D5870" t="str">
            <v>14030</v>
          </cell>
          <cell r="E5870" t="str">
            <v>H392</v>
          </cell>
        </row>
        <row r="5871">
          <cell r="A5871" t="str">
            <v>ROCCA DE' BALDI</v>
          </cell>
          <cell r="B5871" t="str">
            <v>CN</v>
          </cell>
          <cell r="C5871" t="str">
            <v>13</v>
          </cell>
          <cell r="D5871" t="str">
            <v>12047</v>
          </cell>
          <cell r="E5871" t="str">
            <v>H395</v>
          </cell>
        </row>
        <row r="5872">
          <cell r="A5872" t="str">
            <v>ROCCA DE' GIORGI</v>
          </cell>
          <cell r="B5872" t="str">
            <v>PV</v>
          </cell>
          <cell r="C5872" t="str">
            <v>10</v>
          </cell>
          <cell r="D5872" t="str">
            <v>27043</v>
          </cell>
          <cell r="E5872" t="str">
            <v>H396</v>
          </cell>
        </row>
        <row r="5873">
          <cell r="A5873" t="str">
            <v>ROCCA D'EVANDRO</v>
          </cell>
          <cell r="B5873" t="str">
            <v>CE</v>
          </cell>
          <cell r="C5873" t="str">
            <v>05</v>
          </cell>
          <cell r="D5873" t="str">
            <v>81050</v>
          </cell>
          <cell r="E5873" t="str">
            <v>H398</v>
          </cell>
        </row>
        <row r="5874">
          <cell r="A5874" t="str">
            <v>ROCCA DI BOTTE</v>
          </cell>
          <cell r="B5874" t="str">
            <v>AQ</v>
          </cell>
          <cell r="C5874" t="str">
            <v>01</v>
          </cell>
          <cell r="D5874" t="str">
            <v>67066</v>
          </cell>
          <cell r="E5874" t="str">
            <v>H399</v>
          </cell>
        </row>
        <row r="5875">
          <cell r="A5875" t="str">
            <v>ROCCA DI CAMBIO</v>
          </cell>
          <cell r="B5875" t="str">
            <v>AQ</v>
          </cell>
          <cell r="C5875" t="str">
            <v>01</v>
          </cell>
          <cell r="D5875" t="str">
            <v>67047</v>
          </cell>
          <cell r="E5875" t="str">
            <v>H400</v>
          </cell>
        </row>
        <row r="5876">
          <cell r="A5876" t="str">
            <v>ROCCA DI CAVE</v>
          </cell>
          <cell r="B5876" t="str">
            <v>RM</v>
          </cell>
          <cell r="C5876" t="str">
            <v>08</v>
          </cell>
          <cell r="D5876" t="str">
            <v>00030</v>
          </cell>
          <cell r="E5876" t="str">
            <v>H401</v>
          </cell>
        </row>
        <row r="5877">
          <cell r="A5877" t="str">
            <v>ROCCA DI MEZZO</v>
          </cell>
          <cell r="B5877" t="str">
            <v>AQ</v>
          </cell>
          <cell r="C5877" t="str">
            <v>01</v>
          </cell>
          <cell r="D5877" t="str">
            <v>67048</v>
          </cell>
          <cell r="E5877" t="str">
            <v>H402</v>
          </cell>
        </row>
        <row r="5878">
          <cell r="A5878" t="str">
            <v>ROCCA DI NETO</v>
          </cell>
          <cell r="B5878" t="str">
            <v>KR</v>
          </cell>
          <cell r="C5878" t="str">
            <v>04</v>
          </cell>
          <cell r="D5878" t="str">
            <v>88821</v>
          </cell>
          <cell r="E5878" t="str">
            <v>H403</v>
          </cell>
        </row>
        <row r="5879">
          <cell r="A5879" t="str">
            <v>ROCCA DI PAPA</v>
          </cell>
          <cell r="B5879" t="str">
            <v>RM</v>
          </cell>
          <cell r="C5879" t="str">
            <v>08</v>
          </cell>
          <cell r="D5879" t="str">
            <v>00040</v>
          </cell>
          <cell r="E5879" t="str">
            <v>H404</v>
          </cell>
        </row>
        <row r="5880">
          <cell r="A5880" t="str">
            <v>ROCCA GRIMALDA</v>
          </cell>
          <cell r="B5880" t="str">
            <v>AL</v>
          </cell>
          <cell r="C5880" t="str">
            <v>13</v>
          </cell>
          <cell r="D5880" t="str">
            <v>15078</v>
          </cell>
          <cell r="E5880" t="str">
            <v>H414</v>
          </cell>
        </row>
        <row r="5881">
          <cell r="A5881" t="str">
            <v>ROCCA IMPERIALE</v>
          </cell>
          <cell r="B5881" t="str">
            <v>CS</v>
          </cell>
          <cell r="C5881" t="str">
            <v>04</v>
          </cell>
          <cell r="D5881" t="str">
            <v>87074</v>
          </cell>
          <cell r="E5881" t="str">
            <v>H416</v>
          </cell>
        </row>
        <row r="5882">
          <cell r="A5882" t="str">
            <v>ROCCA MASSIMA</v>
          </cell>
          <cell r="B5882" t="str">
            <v>LT</v>
          </cell>
          <cell r="C5882" t="str">
            <v>08</v>
          </cell>
          <cell r="D5882" t="str">
            <v>04010</v>
          </cell>
          <cell r="E5882" t="str">
            <v>H421</v>
          </cell>
        </row>
        <row r="5883">
          <cell r="A5883" t="str">
            <v>ROCCA PIA</v>
          </cell>
          <cell r="B5883" t="str">
            <v>AQ</v>
          </cell>
          <cell r="C5883" t="str">
            <v>01</v>
          </cell>
          <cell r="D5883" t="str">
            <v>67030</v>
          </cell>
          <cell r="E5883" t="str">
            <v>H429</v>
          </cell>
        </row>
        <row r="5884">
          <cell r="A5884" t="str">
            <v>ROCCA PIETORE</v>
          </cell>
          <cell r="B5884" t="str">
            <v>BL</v>
          </cell>
          <cell r="C5884" t="str">
            <v>21</v>
          </cell>
          <cell r="D5884" t="str">
            <v>32020</v>
          </cell>
          <cell r="E5884" t="str">
            <v>H379</v>
          </cell>
        </row>
        <row r="5885">
          <cell r="A5885" t="str">
            <v>ROCCA PRIORA</v>
          </cell>
          <cell r="B5885" t="str">
            <v>RM</v>
          </cell>
          <cell r="C5885" t="str">
            <v>08</v>
          </cell>
          <cell r="D5885" t="str">
            <v>00040</v>
          </cell>
          <cell r="E5885" t="str">
            <v>H432</v>
          </cell>
        </row>
        <row r="5886">
          <cell r="A5886" t="str">
            <v>ROCCA SAN CASCIANO</v>
          </cell>
          <cell r="B5886" t="str">
            <v>FO</v>
          </cell>
          <cell r="C5886" t="str">
            <v>06</v>
          </cell>
          <cell r="D5886" t="str">
            <v>47017</v>
          </cell>
          <cell r="E5886" t="str">
            <v>H437</v>
          </cell>
        </row>
        <row r="5887">
          <cell r="A5887" t="str">
            <v>ROCCA SAN FELICE</v>
          </cell>
          <cell r="B5887" t="str">
            <v>AV</v>
          </cell>
          <cell r="C5887" t="str">
            <v>05</v>
          </cell>
          <cell r="D5887" t="str">
            <v>83050</v>
          </cell>
          <cell r="E5887" t="str">
            <v>H438</v>
          </cell>
        </row>
        <row r="5888">
          <cell r="A5888" t="str">
            <v>ROCCA SAN GIOVANNI</v>
          </cell>
          <cell r="B5888" t="str">
            <v>CH</v>
          </cell>
          <cell r="C5888" t="str">
            <v>01</v>
          </cell>
          <cell r="D5888" t="str">
            <v>66020</v>
          </cell>
          <cell r="E5888" t="str">
            <v>H439</v>
          </cell>
        </row>
        <row r="5889">
          <cell r="A5889" t="str">
            <v>ROCCA SANTA MARIA</v>
          </cell>
          <cell r="B5889" t="str">
            <v>TE</v>
          </cell>
          <cell r="C5889" t="str">
            <v>01</v>
          </cell>
          <cell r="D5889" t="str">
            <v>64010</v>
          </cell>
          <cell r="E5889" t="str">
            <v>H440</v>
          </cell>
        </row>
        <row r="5890">
          <cell r="A5890" t="str">
            <v>ROCCA SANTO STEFANO</v>
          </cell>
          <cell r="B5890" t="str">
            <v>RM</v>
          </cell>
          <cell r="C5890" t="str">
            <v>08</v>
          </cell>
          <cell r="D5890" t="str">
            <v>00030</v>
          </cell>
          <cell r="E5890" t="str">
            <v>H441</v>
          </cell>
        </row>
        <row r="5891">
          <cell r="A5891" t="str">
            <v>ROCCA SINIBALDA</v>
          </cell>
          <cell r="B5891" t="str">
            <v>RI</v>
          </cell>
          <cell r="C5891" t="str">
            <v>08</v>
          </cell>
          <cell r="D5891" t="str">
            <v>02026</v>
          </cell>
          <cell r="E5891" t="str">
            <v>H446</v>
          </cell>
        </row>
        <row r="5892">
          <cell r="A5892" t="str">
            <v>ROCCA SUSELLA</v>
          </cell>
          <cell r="B5892" t="str">
            <v>PV</v>
          </cell>
          <cell r="C5892" t="str">
            <v>10</v>
          </cell>
          <cell r="D5892" t="str">
            <v>27052</v>
          </cell>
          <cell r="E5892" t="str">
            <v>H450</v>
          </cell>
        </row>
        <row r="5893">
          <cell r="A5893" t="str">
            <v>ROCCABASCERANA</v>
          </cell>
          <cell r="B5893" t="str">
            <v>AV</v>
          </cell>
          <cell r="C5893" t="str">
            <v>05</v>
          </cell>
          <cell r="D5893" t="str">
            <v>83016</v>
          </cell>
          <cell r="E5893" t="str">
            <v>H382</v>
          </cell>
        </row>
        <row r="5894">
          <cell r="A5894" t="str">
            <v>ROCCABERNARDA</v>
          </cell>
          <cell r="B5894" t="str">
            <v>KR</v>
          </cell>
          <cell r="C5894" t="str">
            <v>04</v>
          </cell>
          <cell r="D5894" t="str">
            <v>88835</v>
          </cell>
          <cell r="E5894" t="str">
            <v>H383</v>
          </cell>
        </row>
        <row r="5895">
          <cell r="A5895" t="str">
            <v>ROCCABIANCA</v>
          </cell>
          <cell r="B5895" t="str">
            <v>PR</v>
          </cell>
          <cell r="C5895" t="str">
            <v>06</v>
          </cell>
          <cell r="D5895" t="str">
            <v>43010</v>
          </cell>
          <cell r="E5895" t="str">
            <v>H384</v>
          </cell>
        </row>
        <row r="5896">
          <cell r="A5896" t="str">
            <v>ROCCABRUNA</v>
          </cell>
          <cell r="B5896" t="str">
            <v>CN</v>
          </cell>
          <cell r="C5896" t="str">
            <v>13</v>
          </cell>
          <cell r="D5896" t="str">
            <v>12020</v>
          </cell>
          <cell r="E5896" t="str">
            <v>H385</v>
          </cell>
        </row>
        <row r="5897">
          <cell r="A5897" t="str">
            <v>ROCCACASALE</v>
          </cell>
          <cell r="B5897" t="str">
            <v>AQ</v>
          </cell>
          <cell r="C5897" t="str">
            <v>01</v>
          </cell>
          <cell r="D5897" t="str">
            <v>67030</v>
          </cell>
          <cell r="E5897" t="str">
            <v>H389</v>
          </cell>
        </row>
        <row r="5898">
          <cell r="A5898" t="str">
            <v>ROCCADARCE</v>
          </cell>
          <cell r="B5898" t="str">
            <v>FR</v>
          </cell>
          <cell r="C5898" t="str">
            <v>08</v>
          </cell>
          <cell r="D5898" t="str">
            <v>03030</v>
          </cell>
          <cell r="E5898" t="str">
            <v>H393</v>
          </cell>
        </row>
        <row r="5899">
          <cell r="A5899" t="str">
            <v>ROCCADASPIDE</v>
          </cell>
          <cell r="B5899" t="str">
            <v>SA</v>
          </cell>
          <cell r="C5899" t="str">
            <v>05</v>
          </cell>
          <cell r="D5899" t="str">
            <v>84069</v>
          </cell>
          <cell r="E5899" t="str">
            <v>H394</v>
          </cell>
        </row>
        <row r="5900">
          <cell r="A5900" t="str">
            <v>ROCCAFIORITA</v>
          </cell>
          <cell r="B5900" t="str">
            <v>ME</v>
          </cell>
          <cell r="C5900" t="str">
            <v>16</v>
          </cell>
          <cell r="D5900" t="str">
            <v>98030</v>
          </cell>
          <cell r="E5900" t="str">
            <v>H405</v>
          </cell>
        </row>
        <row r="5901">
          <cell r="A5901" t="str">
            <v>ROCCAFLUVIONE</v>
          </cell>
          <cell r="B5901" t="str">
            <v>AP</v>
          </cell>
          <cell r="C5901" t="str">
            <v>11</v>
          </cell>
          <cell r="D5901" t="str">
            <v>63049</v>
          </cell>
          <cell r="E5901" t="str">
            <v>H390</v>
          </cell>
        </row>
        <row r="5902">
          <cell r="A5902" t="str">
            <v>ROCCAFORTE DEL GRECO</v>
          </cell>
          <cell r="B5902" t="str">
            <v>RC</v>
          </cell>
          <cell r="C5902" t="str">
            <v>04</v>
          </cell>
          <cell r="D5902" t="str">
            <v>89060</v>
          </cell>
          <cell r="E5902" t="str">
            <v>H408</v>
          </cell>
        </row>
        <row r="5903">
          <cell r="A5903" t="str">
            <v>ROCCAFORTE LIGURE</v>
          </cell>
          <cell r="B5903" t="str">
            <v>AL</v>
          </cell>
          <cell r="C5903" t="str">
            <v>13</v>
          </cell>
          <cell r="D5903" t="str">
            <v>15060</v>
          </cell>
          <cell r="E5903" t="str">
            <v>H406</v>
          </cell>
        </row>
        <row r="5904">
          <cell r="A5904" t="str">
            <v>ROCCAFORTE MONDOVI'</v>
          </cell>
          <cell r="B5904" t="str">
            <v>CN</v>
          </cell>
          <cell r="C5904" t="str">
            <v>13</v>
          </cell>
          <cell r="D5904" t="str">
            <v>12088</v>
          </cell>
          <cell r="E5904" t="str">
            <v>H407</v>
          </cell>
        </row>
        <row r="5905">
          <cell r="A5905" t="str">
            <v>ROCCAFORZATA</v>
          </cell>
          <cell r="B5905" t="str">
            <v>TA</v>
          </cell>
          <cell r="C5905" t="str">
            <v>14</v>
          </cell>
          <cell r="D5905" t="str">
            <v>74020</v>
          </cell>
          <cell r="E5905" t="str">
            <v>H409</v>
          </cell>
        </row>
        <row r="5906">
          <cell r="A5906" t="str">
            <v>ROCCAFRANCA</v>
          </cell>
          <cell r="B5906" t="str">
            <v>BS</v>
          </cell>
          <cell r="C5906" t="str">
            <v>10</v>
          </cell>
          <cell r="D5906" t="str">
            <v>25030</v>
          </cell>
          <cell r="E5906" t="str">
            <v>H410</v>
          </cell>
        </row>
        <row r="5907">
          <cell r="A5907" t="str">
            <v>ROCCAGIOVINE</v>
          </cell>
          <cell r="B5907" t="str">
            <v>RM</v>
          </cell>
          <cell r="C5907" t="str">
            <v>08</v>
          </cell>
          <cell r="D5907" t="str">
            <v>00020</v>
          </cell>
          <cell r="E5907" t="str">
            <v>H411</v>
          </cell>
        </row>
        <row r="5908">
          <cell r="A5908" t="str">
            <v>ROCCAGLORIOSA</v>
          </cell>
          <cell r="B5908" t="str">
            <v>SA</v>
          </cell>
          <cell r="C5908" t="str">
            <v>05</v>
          </cell>
          <cell r="D5908" t="str">
            <v>84060</v>
          </cell>
          <cell r="E5908" t="str">
            <v>H412</v>
          </cell>
        </row>
        <row r="5909">
          <cell r="A5909" t="str">
            <v>ROCCAGORGA</v>
          </cell>
          <cell r="B5909" t="str">
            <v>LT</v>
          </cell>
          <cell r="C5909" t="str">
            <v>08</v>
          </cell>
          <cell r="D5909" t="str">
            <v>04010</v>
          </cell>
          <cell r="E5909" t="str">
            <v>H413</v>
          </cell>
        </row>
        <row r="5910">
          <cell r="A5910" t="str">
            <v>ROCCALBEGNA</v>
          </cell>
          <cell r="B5910" t="str">
            <v>GR</v>
          </cell>
          <cell r="C5910" t="str">
            <v>17</v>
          </cell>
          <cell r="D5910" t="str">
            <v>58053</v>
          </cell>
          <cell r="E5910" t="str">
            <v>H417</v>
          </cell>
        </row>
        <row r="5911">
          <cell r="A5911" t="str">
            <v>ROCCALUMERA</v>
          </cell>
          <cell r="B5911" t="str">
            <v>ME</v>
          </cell>
          <cell r="C5911" t="str">
            <v>16</v>
          </cell>
          <cell r="D5911" t="str">
            <v>98027</v>
          </cell>
          <cell r="E5911" t="str">
            <v>H418</v>
          </cell>
        </row>
        <row r="5912">
          <cell r="A5912" t="str">
            <v>ROCCAMANDOLFI</v>
          </cell>
          <cell r="B5912" t="str">
            <v>IS</v>
          </cell>
          <cell r="C5912" t="str">
            <v>12</v>
          </cell>
          <cell r="D5912" t="str">
            <v>86098</v>
          </cell>
          <cell r="E5912" t="str">
            <v>H420</v>
          </cell>
        </row>
        <row r="5913">
          <cell r="A5913" t="str">
            <v>ROCCAMENA</v>
          </cell>
          <cell r="B5913" t="str">
            <v>PA</v>
          </cell>
          <cell r="C5913" t="str">
            <v>16</v>
          </cell>
          <cell r="D5913" t="str">
            <v>90040</v>
          </cell>
          <cell r="E5913" t="str">
            <v>H422</v>
          </cell>
        </row>
        <row r="5914">
          <cell r="A5914" t="str">
            <v>ROCCAMONFINA</v>
          </cell>
          <cell r="B5914" t="str">
            <v>CE</v>
          </cell>
          <cell r="C5914" t="str">
            <v>05</v>
          </cell>
          <cell r="D5914" t="str">
            <v>81035</v>
          </cell>
          <cell r="E5914" t="str">
            <v>H423</v>
          </cell>
        </row>
        <row r="5915">
          <cell r="A5915" t="str">
            <v>ROCCAMONTEPIANO</v>
          </cell>
          <cell r="B5915" t="str">
            <v>CH</v>
          </cell>
          <cell r="C5915" t="str">
            <v>01</v>
          </cell>
          <cell r="D5915" t="str">
            <v>66010</v>
          </cell>
          <cell r="E5915" t="str">
            <v>H424</v>
          </cell>
        </row>
        <row r="5916">
          <cell r="A5916" t="str">
            <v>ROCCAMORICE</v>
          </cell>
          <cell r="B5916" t="str">
            <v>PE</v>
          </cell>
          <cell r="C5916" t="str">
            <v>01</v>
          </cell>
          <cell r="D5916" t="str">
            <v>65020</v>
          </cell>
          <cell r="E5916" t="str">
            <v>H425</v>
          </cell>
        </row>
        <row r="5917">
          <cell r="A5917" t="str">
            <v>ROCCANOVA</v>
          </cell>
          <cell r="B5917" t="str">
            <v>PZ</v>
          </cell>
          <cell r="C5917" t="str">
            <v>02</v>
          </cell>
          <cell r="D5917" t="str">
            <v>85036</v>
          </cell>
          <cell r="E5917" t="str">
            <v>H426</v>
          </cell>
        </row>
        <row r="5918">
          <cell r="A5918" t="str">
            <v>ROCCANTICA</v>
          </cell>
          <cell r="B5918" t="str">
            <v>RI</v>
          </cell>
          <cell r="C5918" t="str">
            <v>08</v>
          </cell>
          <cell r="D5918" t="str">
            <v>02040</v>
          </cell>
          <cell r="E5918" t="str">
            <v>H427</v>
          </cell>
        </row>
        <row r="5919">
          <cell r="A5919" t="str">
            <v>ROCCAPALUMBA</v>
          </cell>
          <cell r="B5919" t="str">
            <v>PA</v>
          </cell>
          <cell r="C5919" t="str">
            <v>16</v>
          </cell>
          <cell r="D5919" t="str">
            <v>90020</v>
          </cell>
          <cell r="E5919" t="str">
            <v>H428</v>
          </cell>
        </row>
        <row r="5920">
          <cell r="A5920" t="str">
            <v>ROCCAPIEMONTE</v>
          </cell>
          <cell r="B5920" t="str">
            <v>SA</v>
          </cell>
          <cell r="C5920" t="str">
            <v>05</v>
          </cell>
          <cell r="D5920" t="str">
            <v>84086</v>
          </cell>
          <cell r="E5920" t="str">
            <v>H431</v>
          </cell>
        </row>
        <row r="5921">
          <cell r="A5921" t="str">
            <v>ROCCARAINOLA</v>
          </cell>
          <cell r="B5921" t="str">
            <v>NA</v>
          </cell>
          <cell r="C5921" t="str">
            <v>05</v>
          </cell>
          <cell r="D5921" t="str">
            <v>80030</v>
          </cell>
          <cell r="E5921" t="str">
            <v>H433</v>
          </cell>
        </row>
        <row r="5922">
          <cell r="A5922" t="str">
            <v>ROCCARASO</v>
          </cell>
          <cell r="B5922" t="str">
            <v>AQ</v>
          </cell>
          <cell r="C5922" t="str">
            <v>01</v>
          </cell>
          <cell r="D5922" t="str">
            <v>67037</v>
          </cell>
          <cell r="E5922" t="str">
            <v>H434</v>
          </cell>
        </row>
        <row r="5923">
          <cell r="A5923" t="str">
            <v>ROCCAROMANA</v>
          </cell>
          <cell r="B5923" t="str">
            <v>CE</v>
          </cell>
          <cell r="C5923" t="str">
            <v>05</v>
          </cell>
          <cell r="D5923" t="str">
            <v>81050</v>
          </cell>
          <cell r="E5923" t="str">
            <v>H436</v>
          </cell>
        </row>
        <row r="5924">
          <cell r="A5924" t="str">
            <v>ROCCASCALEGNA</v>
          </cell>
          <cell r="B5924" t="str">
            <v>CH</v>
          </cell>
          <cell r="C5924" t="str">
            <v>01</v>
          </cell>
          <cell r="D5924" t="str">
            <v>66040</v>
          </cell>
          <cell r="E5924" t="str">
            <v>H442</v>
          </cell>
        </row>
        <row r="5925">
          <cell r="A5925" t="str">
            <v>ROCCASECCA</v>
          </cell>
          <cell r="B5925" t="str">
            <v>FR</v>
          </cell>
          <cell r="C5925" t="str">
            <v>08</v>
          </cell>
          <cell r="D5925" t="str">
            <v>03038</v>
          </cell>
          <cell r="E5925" t="str">
            <v>H443</v>
          </cell>
        </row>
        <row r="5926">
          <cell r="A5926" t="str">
            <v>ROCCASECCA DEI VOLSCI</v>
          </cell>
          <cell r="B5926" t="str">
            <v>LT</v>
          </cell>
          <cell r="C5926" t="str">
            <v>08</v>
          </cell>
          <cell r="D5926" t="str">
            <v>04010</v>
          </cell>
          <cell r="E5926" t="str">
            <v>H444</v>
          </cell>
        </row>
        <row r="5927">
          <cell r="A5927" t="str">
            <v>ROCCASICURA</v>
          </cell>
          <cell r="B5927" t="str">
            <v>IS</v>
          </cell>
          <cell r="C5927" t="str">
            <v>12</v>
          </cell>
          <cell r="D5927" t="str">
            <v>86080</v>
          </cell>
          <cell r="E5927" t="str">
            <v>H445</v>
          </cell>
        </row>
        <row r="5928">
          <cell r="A5928" t="str">
            <v>ROCCASPARVERA</v>
          </cell>
          <cell r="B5928" t="str">
            <v>CN</v>
          </cell>
          <cell r="C5928" t="str">
            <v>13</v>
          </cell>
          <cell r="D5928" t="str">
            <v>12010</v>
          </cell>
          <cell r="E5928" t="str">
            <v>H447</v>
          </cell>
        </row>
        <row r="5929">
          <cell r="A5929" t="str">
            <v>ROCCASPINALVETI</v>
          </cell>
          <cell r="B5929" t="str">
            <v>CH</v>
          </cell>
          <cell r="C5929" t="str">
            <v>01</v>
          </cell>
          <cell r="D5929" t="str">
            <v>66050</v>
          </cell>
          <cell r="E5929" t="str">
            <v>H448</v>
          </cell>
        </row>
        <row r="5930">
          <cell r="A5930" t="str">
            <v>ROCCASTRADA</v>
          </cell>
          <cell r="B5930" t="str">
            <v>GR</v>
          </cell>
          <cell r="C5930" t="str">
            <v>17</v>
          </cell>
          <cell r="D5930" t="str">
            <v>58036</v>
          </cell>
          <cell r="E5930" t="str">
            <v>H449</v>
          </cell>
        </row>
        <row r="5931">
          <cell r="A5931" t="str">
            <v>ROCCAVALDINA</v>
          </cell>
          <cell r="B5931" t="str">
            <v>ME</v>
          </cell>
          <cell r="C5931" t="str">
            <v>16</v>
          </cell>
          <cell r="D5931" t="str">
            <v>98040</v>
          </cell>
          <cell r="E5931" t="str">
            <v>H380</v>
          </cell>
        </row>
        <row r="5932">
          <cell r="A5932" t="str">
            <v>ROCCAVERANO</v>
          </cell>
          <cell r="B5932" t="str">
            <v>AT</v>
          </cell>
          <cell r="C5932" t="str">
            <v>13</v>
          </cell>
          <cell r="D5932" t="str">
            <v>14050</v>
          </cell>
          <cell r="E5932" t="str">
            <v>H451</v>
          </cell>
        </row>
        <row r="5933">
          <cell r="A5933" t="str">
            <v>ROCCAVIGNALE</v>
          </cell>
          <cell r="B5933" t="str">
            <v>SV</v>
          </cell>
          <cell r="C5933" t="str">
            <v>09</v>
          </cell>
          <cell r="D5933" t="str">
            <v>17010</v>
          </cell>
          <cell r="E5933" t="str">
            <v>H452</v>
          </cell>
        </row>
        <row r="5934">
          <cell r="A5934" t="str">
            <v>ROCCAVIONE</v>
          </cell>
          <cell r="B5934" t="str">
            <v>CN</v>
          </cell>
          <cell r="C5934" t="str">
            <v>13</v>
          </cell>
          <cell r="D5934" t="str">
            <v>12018</v>
          </cell>
          <cell r="E5934" t="str">
            <v>H453</v>
          </cell>
        </row>
        <row r="5935">
          <cell r="A5935" t="str">
            <v>ROCCAVIVARA</v>
          </cell>
          <cell r="B5935" t="str">
            <v>CB</v>
          </cell>
          <cell r="C5935" t="str">
            <v>12</v>
          </cell>
          <cell r="D5935" t="str">
            <v>86020</v>
          </cell>
          <cell r="E5935" t="str">
            <v>H454</v>
          </cell>
        </row>
        <row r="5936">
          <cell r="A5936" t="str">
            <v>ROCCELLA IONICA</v>
          </cell>
          <cell r="B5936" t="str">
            <v>RC</v>
          </cell>
          <cell r="C5936" t="str">
            <v>04</v>
          </cell>
          <cell r="D5936" t="str">
            <v>89047</v>
          </cell>
          <cell r="E5936" t="str">
            <v>H456</v>
          </cell>
        </row>
        <row r="5937">
          <cell r="A5937" t="str">
            <v>ROCCELLA VALDEMONE</v>
          </cell>
          <cell r="B5937" t="str">
            <v>ME</v>
          </cell>
          <cell r="C5937" t="str">
            <v>16</v>
          </cell>
          <cell r="D5937" t="str">
            <v>98030</v>
          </cell>
          <cell r="E5937" t="str">
            <v>H455</v>
          </cell>
        </row>
        <row r="5938">
          <cell r="A5938" t="str">
            <v>ROCCHETTA A VOLTURNO</v>
          </cell>
          <cell r="B5938" t="str">
            <v>IS</v>
          </cell>
          <cell r="C5938" t="str">
            <v>12</v>
          </cell>
          <cell r="D5938" t="str">
            <v>86070</v>
          </cell>
          <cell r="E5938" t="str">
            <v>H458</v>
          </cell>
        </row>
        <row r="5939">
          <cell r="A5939" t="str">
            <v>ROCCHETTA BELBO</v>
          </cell>
          <cell r="B5939" t="str">
            <v>CN</v>
          </cell>
          <cell r="C5939" t="str">
            <v>13</v>
          </cell>
          <cell r="D5939" t="str">
            <v>12050</v>
          </cell>
          <cell r="E5939" t="str">
            <v>H462</v>
          </cell>
        </row>
        <row r="5940">
          <cell r="A5940" t="str">
            <v>ROCCHETTA DI VARA</v>
          </cell>
          <cell r="B5940" t="str">
            <v>SP</v>
          </cell>
          <cell r="C5940" t="str">
            <v>09</v>
          </cell>
          <cell r="D5940" t="str">
            <v>19020</v>
          </cell>
          <cell r="E5940" t="str">
            <v>H461</v>
          </cell>
        </row>
        <row r="5941">
          <cell r="A5941" t="str">
            <v>ROCCHETTA E CROCE</v>
          </cell>
          <cell r="B5941" t="str">
            <v>CE</v>
          </cell>
          <cell r="C5941" t="str">
            <v>05</v>
          </cell>
          <cell r="D5941" t="str">
            <v>81050</v>
          </cell>
          <cell r="E5941" t="str">
            <v>H459</v>
          </cell>
        </row>
        <row r="5942">
          <cell r="A5942" t="str">
            <v>ROCCHETTA LIGURE</v>
          </cell>
          <cell r="B5942" t="str">
            <v>AL</v>
          </cell>
          <cell r="C5942" t="str">
            <v>13</v>
          </cell>
          <cell r="D5942" t="str">
            <v>15060</v>
          </cell>
          <cell r="E5942" t="str">
            <v>H465</v>
          </cell>
        </row>
        <row r="5943">
          <cell r="A5943" t="str">
            <v>ROCCHETTA NERVINA</v>
          </cell>
          <cell r="B5943" t="str">
            <v>IM</v>
          </cell>
          <cell r="C5943" t="str">
            <v>09</v>
          </cell>
          <cell r="D5943" t="str">
            <v>18030</v>
          </cell>
          <cell r="E5943" t="str">
            <v>H460</v>
          </cell>
        </row>
        <row r="5944">
          <cell r="A5944" t="str">
            <v>ROCCHETTA PALAFEA</v>
          </cell>
          <cell r="B5944" t="str">
            <v>AT</v>
          </cell>
          <cell r="C5944" t="str">
            <v>13</v>
          </cell>
          <cell r="D5944" t="str">
            <v>14040</v>
          </cell>
          <cell r="E5944" t="str">
            <v>H466</v>
          </cell>
        </row>
        <row r="5945">
          <cell r="A5945" t="str">
            <v>ROCCHETTA SANT'ANTONIO</v>
          </cell>
          <cell r="B5945" t="str">
            <v>FG</v>
          </cell>
          <cell r="C5945" t="str">
            <v>14</v>
          </cell>
          <cell r="D5945" t="str">
            <v>71020</v>
          </cell>
          <cell r="E5945" t="str">
            <v>H467</v>
          </cell>
        </row>
        <row r="5946">
          <cell r="A5946" t="str">
            <v>ROCCHETTA TANARO</v>
          </cell>
          <cell r="B5946" t="str">
            <v>AT</v>
          </cell>
          <cell r="C5946" t="str">
            <v>13</v>
          </cell>
          <cell r="D5946" t="str">
            <v>14030</v>
          </cell>
          <cell r="E5946" t="str">
            <v>H468</v>
          </cell>
        </row>
        <row r="5947">
          <cell r="A5947" t="str">
            <v>RODANO</v>
          </cell>
          <cell r="B5947" t="str">
            <v>MI</v>
          </cell>
          <cell r="C5947" t="str">
            <v>10</v>
          </cell>
          <cell r="D5947" t="str">
            <v>20090</v>
          </cell>
          <cell r="E5947" t="str">
            <v>H470</v>
          </cell>
        </row>
        <row r="5948">
          <cell r="A5948" t="str">
            <v>RODDI</v>
          </cell>
          <cell r="B5948" t="str">
            <v>CN</v>
          </cell>
          <cell r="C5948" t="str">
            <v>13</v>
          </cell>
          <cell r="D5948" t="str">
            <v>12060</v>
          </cell>
          <cell r="E5948" t="str">
            <v>H472</v>
          </cell>
        </row>
        <row r="5949">
          <cell r="A5949" t="str">
            <v>RODDINO</v>
          </cell>
          <cell r="B5949" t="str">
            <v>CN</v>
          </cell>
          <cell r="C5949" t="str">
            <v>13</v>
          </cell>
          <cell r="D5949" t="str">
            <v>12050</v>
          </cell>
          <cell r="E5949" t="str">
            <v>H473</v>
          </cell>
        </row>
        <row r="5950">
          <cell r="A5950" t="str">
            <v>RODELLO</v>
          </cell>
          <cell r="B5950" t="str">
            <v>CN</v>
          </cell>
          <cell r="C5950" t="str">
            <v>13</v>
          </cell>
          <cell r="D5950" t="str">
            <v>12050</v>
          </cell>
          <cell r="E5950" t="str">
            <v>H474</v>
          </cell>
        </row>
        <row r="5951">
          <cell r="A5951" t="str">
            <v>RODENGO</v>
          </cell>
          <cell r="B5951" t="str">
            <v>BZ</v>
          </cell>
          <cell r="C5951" t="str">
            <v>03</v>
          </cell>
          <cell r="D5951" t="str">
            <v>39037</v>
          </cell>
          <cell r="E5951" t="str">
            <v>H475</v>
          </cell>
        </row>
        <row r="5952">
          <cell r="A5952" t="str">
            <v>RODENGO-SAIANO</v>
          </cell>
          <cell r="B5952" t="str">
            <v>BS</v>
          </cell>
          <cell r="C5952" t="str">
            <v>10</v>
          </cell>
          <cell r="D5952" t="str">
            <v>25050</v>
          </cell>
          <cell r="E5952" t="str">
            <v>H477</v>
          </cell>
        </row>
        <row r="5953">
          <cell r="A5953" t="str">
            <v>RODERO</v>
          </cell>
          <cell r="B5953" t="str">
            <v>CO</v>
          </cell>
          <cell r="C5953" t="str">
            <v>10</v>
          </cell>
          <cell r="D5953" t="str">
            <v>22070</v>
          </cell>
          <cell r="E5953" t="str">
            <v>H478</v>
          </cell>
        </row>
        <row r="5954">
          <cell r="A5954" t="str">
            <v>RODI GARGANICO</v>
          </cell>
          <cell r="B5954" t="str">
            <v>FG</v>
          </cell>
          <cell r="C5954" t="str">
            <v>14</v>
          </cell>
          <cell r="D5954" t="str">
            <v>71012</v>
          </cell>
          <cell r="E5954" t="str">
            <v>H480</v>
          </cell>
        </row>
        <row r="5955">
          <cell r="A5955" t="str">
            <v>RODI' MILICI</v>
          </cell>
          <cell r="B5955" t="str">
            <v>ME</v>
          </cell>
          <cell r="C5955" t="str">
            <v>16</v>
          </cell>
          <cell r="D5955" t="str">
            <v>98059</v>
          </cell>
          <cell r="E5955" t="str">
            <v>H479</v>
          </cell>
        </row>
        <row r="5956">
          <cell r="A5956" t="str">
            <v>RODIGO</v>
          </cell>
          <cell r="B5956" t="str">
            <v>MN</v>
          </cell>
          <cell r="C5956" t="str">
            <v>10</v>
          </cell>
          <cell r="D5956" t="str">
            <v>46040</v>
          </cell>
          <cell r="E5956" t="str">
            <v>H481</v>
          </cell>
        </row>
        <row r="5957">
          <cell r="A5957" t="str">
            <v>ROE' VOLCIANO</v>
          </cell>
          <cell r="B5957" t="str">
            <v>BS</v>
          </cell>
          <cell r="C5957" t="str">
            <v>10</v>
          </cell>
          <cell r="D5957" t="str">
            <v>25077</v>
          </cell>
          <cell r="E5957" t="str">
            <v>H484</v>
          </cell>
        </row>
        <row r="5958">
          <cell r="A5958" t="str">
            <v>ROFRANO</v>
          </cell>
          <cell r="B5958" t="str">
            <v>SA</v>
          </cell>
          <cell r="C5958" t="str">
            <v>05</v>
          </cell>
          <cell r="D5958" t="str">
            <v>84070</v>
          </cell>
          <cell r="E5958" t="str">
            <v>H485</v>
          </cell>
        </row>
        <row r="5959">
          <cell r="A5959" t="str">
            <v>ROGENO</v>
          </cell>
          <cell r="B5959" t="str">
            <v>LC</v>
          </cell>
          <cell r="C5959" t="str">
            <v>10</v>
          </cell>
          <cell r="D5959" t="str">
            <v>23849</v>
          </cell>
          <cell r="E5959" t="str">
            <v>H486</v>
          </cell>
        </row>
        <row r="5960">
          <cell r="A5960" t="str">
            <v>ROGGIANO GRAVINA</v>
          </cell>
          <cell r="B5960" t="str">
            <v>CS</v>
          </cell>
          <cell r="C5960" t="str">
            <v>04</v>
          </cell>
          <cell r="D5960" t="str">
            <v>87017</v>
          </cell>
          <cell r="E5960" t="str">
            <v>H488</v>
          </cell>
        </row>
        <row r="5961">
          <cell r="A5961" t="str">
            <v>ROGHUDI</v>
          </cell>
          <cell r="B5961" t="str">
            <v>RC</v>
          </cell>
          <cell r="C5961" t="str">
            <v>04</v>
          </cell>
          <cell r="D5961" t="str">
            <v>89060</v>
          </cell>
          <cell r="E5961" t="str">
            <v>H489</v>
          </cell>
        </row>
        <row r="5962">
          <cell r="A5962" t="str">
            <v>ROGLIANO</v>
          </cell>
          <cell r="B5962" t="str">
            <v>CS</v>
          </cell>
          <cell r="C5962" t="str">
            <v>04</v>
          </cell>
          <cell r="D5962" t="str">
            <v>87054</v>
          </cell>
          <cell r="E5962" t="str">
            <v>H490</v>
          </cell>
        </row>
        <row r="5963">
          <cell r="A5963" t="str">
            <v>ROGNANO</v>
          </cell>
          <cell r="B5963" t="str">
            <v>PV</v>
          </cell>
          <cell r="C5963" t="str">
            <v>10</v>
          </cell>
          <cell r="D5963" t="str">
            <v>27012</v>
          </cell>
          <cell r="E5963" t="str">
            <v>H491</v>
          </cell>
        </row>
        <row r="5964">
          <cell r="A5964" t="str">
            <v>ROGNO</v>
          </cell>
          <cell r="B5964" t="str">
            <v>BG</v>
          </cell>
          <cell r="C5964" t="str">
            <v>10</v>
          </cell>
          <cell r="D5964" t="str">
            <v>24060</v>
          </cell>
          <cell r="E5964" t="str">
            <v>H492</v>
          </cell>
        </row>
        <row r="5965">
          <cell r="A5965" t="str">
            <v>ROGOLO</v>
          </cell>
          <cell r="B5965" t="str">
            <v>SO</v>
          </cell>
          <cell r="C5965" t="str">
            <v>10</v>
          </cell>
          <cell r="D5965" t="str">
            <v>23010</v>
          </cell>
          <cell r="E5965" t="str">
            <v>H493</v>
          </cell>
        </row>
        <row r="5966">
          <cell r="A5966" t="str">
            <v>ROIATE</v>
          </cell>
          <cell r="B5966" t="str">
            <v>RM</v>
          </cell>
          <cell r="C5966" t="str">
            <v>08</v>
          </cell>
          <cell r="D5966" t="str">
            <v>00030</v>
          </cell>
          <cell r="E5966" t="str">
            <v>H494</v>
          </cell>
        </row>
        <row r="5967">
          <cell r="A5967" t="str">
            <v>ROIO DEL SANGRO</v>
          </cell>
          <cell r="B5967" t="str">
            <v>CH</v>
          </cell>
          <cell r="C5967" t="str">
            <v>01</v>
          </cell>
          <cell r="D5967" t="str">
            <v>66040</v>
          </cell>
          <cell r="E5967" t="str">
            <v>H495</v>
          </cell>
        </row>
        <row r="5968">
          <cell r="A5968" t="str">
            <v>ROISAN</v>
          </cell>
          <cell r="B5968" t="str">
            <v>AO</v>
          </cell>
          <cell r="C5968" t="str">
            <v>20</v>
          </cell>
          <cell r="D5968" t="str">
            <v>11100</v>
          </cell>
          <cell r="E5968" t="str">
            <v>H497</v>
          </cell>
        </row>
        <row r="5969">
          <cell r="A5969" t="str">
            <v>ROLETTO</v>
          </cell>
          <cell r="B5969" t="str">
            <v>TO</v>
          </cell>
          <cell r="C5969" t="str">
            <v>13</v>
          </cell>
          <cell r="D5969" t="str">
            <v>10060</v>
          </cell>
          <cell r="E5969" t="str">
            <v>H498</v>
          </cell>
        </row>
        <row r="5970">
          <cell r="A5970" t="str">
            <v>ROLO</v>
          </cell>
          <cell r="B5970" t="str">
            <v>RE</v>
          </cell>
          <cell r="C5970" t="str">
            <v>06</v>
          </cell>
          <cell r="D5970" t="str">
            <v>42047</v>
          </cell>
          <cell r="E5970" t="str">
            <v>H500</v>
          </cell>
        </row>
        <row r="5971">
          <cell r="A5971" t="str">
            <v>ROMA</v>
          </cell>
          <cell r="B5971" t="str">
            <v>RM</v>
          </cell>
          <cell r="C5971" t="str">
            <v>08</v>
          </cell>
          <cell r="D5971" t="str">
            <v>00100</v>
          </cell>
          <cell r="E5971" t="str">
            <v>H501</v>
          </cell>
        </row>
        <row r="5972">
          <cell r="A5972" t="str">
            <v>ROMAGNANO AL MONTE</v>
          </cell>
          <cell r="B5972" t="str">
            <v>SA</v>
          </cell>
          <cell r="C5972" t="str">
            <v>05</v>
          </cell>
          <cell r="D5972" t="str">
            <v>84020</v>
          </cell>
          <cell r="E5972" t="str">
            <v>H503</v>
          </cell>
        </row>
        <row r="5973">
          <cell r="A5973" t="str">
            <v>ROMAGNANO SESIA</v>
          </cell>
          <cell r="B5973" t="str">
            <v>NO</v>
          </cell>
          <cell r="C5973" t="str">
            <v>13</v>
          </cell>
          <cell r="D5973" t="str">
            <v>28078</v>
          </cell>
          <cell r="E5973" t="str">
            <v>H502</v>
          </cell>
        </row>
        <row r="5974">
          <cell r="A5974" t="str">
            <v>ROMAGNESE</v>
          </cell>
          <cell r="B5974" t="str">
            <v>PV</v>
          </cell>
          <cell r="C5974" t="str">
            <v>10</v>
          </cell>
          <cell r="D5974" t="str">
            <v>27050</v>
          </cell>
          <cell r="E5974" t="str">
            <v>H505</v>
          </cell>
        </row>
        <row r="5975">
          <cell r="A5975" t="str">
            <v>ROMALLO</v>
          </cell>
          <cell r="B5975" t="str">
            <v>TN</v>
          </cell>
          <cell r="C5975" t="str">
            <v>18</v>
          </cell>
          <cell r="D5975" t="str">
            <v>38020</v>
          </cell>
          <cell r="E5975" t="str">
            <v>H506</v>
          </cell>
        </row>
        <row r="5976">
          <cell r="A5976" t="str">
            <v>ROMANA</v>
          </cell>
          <cell r="B5976" t="str">
            <v>SS</v>
          </cell>
          <cell r="C5976" t="str">
            <v>15</v>
          </cell>
          <cell r="D5976" t="str">
            <v>07010</v>
          </cell>
          <cell r="E5976" t="str">
            <v>H507</v>
          </cell>
        </row>
        <row r="5977">
          <cell r="A5977" t="str">
            <v>ROMANENGO</v>
          </cell>
          <cell r="B5977" t="str">
            <v>CR</v>
          </cell>
          <cell r="C5977" t="str">
            <v>10</v>
          </cell>
          <cell r="D5977" t="str">
            <v>26014</v>
          </cell>
          <cell r="E5977" t="str">
            <v>H508</v>
          </cell>
        </row>
        <row r="5978">
          <cell r="A5978" t="str">
            <v>ROMANO CANAVESE</v>
          </cell>
          <cell r="B5978" t="str">
            <v>TO</v>
          </cell>
          <cell r="C5978" t="str">
            <v>13</v>
          </cell>
          <cell r="D5978" t="str">
            <v>10090</v>
          </cell>
          <cell r="E5978" t="str">
            <v>H511</v>
          </cell>
        </row>
        <row r="5979">
          <cell r="A5979" t="str">
            <v>ROMANO D'EZZELINO</v>
          </cell>
          <cell r="B5979" t="str">
            <v>VI</v>
          </cell>
          <cell r="C5979" t="str">
            <v>21</v>
          </cell>
          <cell r="D5979" t="str">
            <v>36060</v>
          </cell>
          <cell r="E5979" t="str">
            <v>H512</v>
          </cell>
        </row>
        <row r="5980">
          <cell r="A5980" t="str">
            <v>ROMANO DI LOMBARDIA</v>
          </cell>
          <cell r="B5980" t="str">
            <v>BG</v>
          </cell>
          <cell r="C5980" t="str">
            <v>10</v>
          </cell>
          <cell r="D5980" t="str">
            <v>24058</v>
          </cell>
          <cell r="E5980" t="str">
            <v>H509</v>
          </cell>
        </row>
        <row r="5981">
          <cell r="A5981" t="str">
            <v>ROMANS D'ISONZO</v>
          </cell>
          <cell r="B5981" t="str">
            <v>GO</v>
          </cell>
          <cell r="C5981" t="str">
            <v>07</v>
          </cell>
          <cell r="D5981" t="str">
            <v>34076</v>
          </cell>
          <cell r="E5981" t="str">
            <v>H514</v>
          </cell>
        </row>
        <row r="5982">
          <cell r="A5982" t="str">
            <v>ROMBIOLO</v>
          </cell>
          <cell r="B5982" t="str">
            <v>VV</v>
          </cell>
          <cell r="C5982" t="str">
            <v>04</v>
          </cell>
          <cell r="D5982" t="str">
            <v>89841</v>
          </cell>
          <cell r="E5982" t="str">
            <v>H516</v>
          </cell>
        </row>
        <row r="5983">
          <cell r="A5983" t="str">
            <v>ROMENO</v>
          </cell>
          <cell r="B5983" t="str">
            <v>TN</v>
          </cell>
          <cell r="C5983" t="str">
            <v>18</v>
          </cell>
          <cell r="D5983" t="str">
            <v>38010</v>
          </cell>
          <cell r="E5983" t="str">
            <v>H517</v>
          </cell>
        </row>
        <row r="5984">
          <cell r="A5984" t="str">
            <v>ROMENTINO</v>
          </cell>
          <cell r="B5984" t="str">
            <v>NO</v>
          </cell>
          <cell r="C5984" t="str">
            <v>13</v>
          </cell>
          <cell r="D5984" t="str">
            <v>28068</v>
          </cell>
          <cell r="E5984" t="str">
            <v>H518</v>
          </cell>
        </row>
        <row r="5985">
          <cell r="A5985" t="str">
            <v>ROMETTA</v>
          </cell>
          <cell r="B5985" t="str">
            <v>ME</v>
          </cell>
          <cell r="C5985" t="str">
            <v>16</v>
          </cell>
          <cell r="D5985" t="str">
            <v>98043</v>
          </cell>
          <cell r="E5985" t="str">
            <v>H519</v>
          </cell>
        </row>
        <row r="5986">
          <cell r="A5986" t="str">
            <v>RONAGO</v>
          </cell>
          <cell r="B5986" t="str">
            <v>CO</v>
          </cell>
          <cell r="C5986" t="str">
            <v>10</v>
          </cell>
          <cell r="D5986" t="str">
            <v>22027</v>
          </cell>
          <cell r="E5986" t="str">
            <v>H521</v>
          </cell>
        </row>
        <row r="5987">
          <cell r="A5987" t="str">
            <v>RONCA'</v>
          </cell>
          <cell r="B5987" t="str">
            <v>VR</v>
          </cell>
          <cell r="C5987" t="str">
            <v>21</v>
          </cell>
          <cell r="D5987" t="str">
            <v>37030</v>
          </cell>
          <cell r="E5987" t="str">
            <v>H522</v>
          </cell>
        </row>
        <row r="5988">
          <cell r="A5988" t="str">
            <v>RONCADE</v>
          </cell>
          <cell r="B5988" t="str">
            <v>TV</v>
          </cell>
          <cell r="C5988" t="str">
            <v>21</v>
          </cell>
          <cell r="D5988" t="str">
            <v>31056</v>
          </cell>
          <cell r="E5988" t="str">
            <v>H523</v>
          </cell>
        </row>
        <row r="5989">
          <cell r="A5989" t="str">
            <v>RONCADELLE</v>
          </cell>
          <cell r="B5989" t="str">
            <v>BS</v>
          </cell>
          <cell r="C5989" t="str">
            <v>10</v>
          </cell>
          <cell r="D5989" t="str">
            <v>25030</v>
          </cell>
          <cell r="E5989" t="str">
            <v>H525</v>
          </cell>
        </row>
        <row r="5990">
          <cell r="A5990" t="str">
            <v>RONCARO</v>
          </cell>
          <cell r="B5990" t="str">
            <v>PV</v>
          </cell>
          <cell r="C5990" t="str">
            <v>10</v>
          </cell>
          <cell r="D5990" t="str">
            <v>27010</v>
          </cell>
          <cell r="E5990" t="str">
            <v>H527</v>
          </cell>
        </row>
        <row r="5991">
          <cell r="A5991" t="str">
            <v>RONCEGNO</v>
          </cell>
          <cell r="B5991" t="str">
            <v>TN</v>
          </cell>
          <cell r="C5991" t="str">
            <v>18</v>
          </cell>
          <cell r="D5991" t="str">
            <v>38050</v>
          </cell>
          <cell r="E5991" t="str">
            <v>H528</v>
          </cell>
        </row>
        <row r="5992">
          <cell r="A5992" t="str">
            <v>RONCELLO</v>
          </cell>
          <cell r="B5992" t="str">
            <v>MI</v>
          </cell>
          <cell r="C5992" t="str">
            <v>10</v>
          </cell>
          <cell r="D5992" t="str">
            <v>20040</v>
          </cell>
          <cell r="E5992" t="str">
            <v>H529</v>
          </cell>
        </row>
        <row r="5993">
          <cell r="A5993" t="str">
            <v>RONCHI DEI LEGIONARI</v>
          </cell>
          <cell r="B5993" t="str">
            <v>GO</v>
          </cell>
          <cell r="C5993" t="str">
            <v>07</v>
          </cell>
          <cell r="D5993" t="str">
            <v>34077</v>
          </cell>
          <cell r="E5993" t="str">
            <v>H531</v>
          </cell>
        </row>
        <row r="5994">
          <cell r="A5994" t="str">
            <v>RONCHI VALSUGANA</v>
          </cell>
          <cell r="B5994" t="str">
            <v>TN</v>
          </cell>
          <cell r="C5994" t="str">
            <v>18</v>
          </cell>
          <cell r="D5994" t="str">
            <v>38051</v>
          </cell>
          <cell r="E5994" t="str">
            <v>H532</v>
          </cell>
        </row>
        <row r="5995">
          <cell r="A5995" t="str">
            <v>RONCHIS</v>
          </cell>
          <cell r="B5995" t="str">
            <v>UD</v>
          </cell>
          <cell r="C5995" t="str">
            <v>07</v>
          </cell>
          <cell r="D5995" t="str">
            <v>33050</v>
          </cell>
          <cell r="E5995" t="str">
            <v>H533</v>
          </cell>
        </row>
        <row r="5996">
          <cell r="A5996" t="str">
            <v>RONCIGLIONE</v>
          </cell>
          <cell r="B5996" t="str">
            <v>VT</v>
          </cell>
          <cell r="C5996" t="str">
            <v>08</v>
          </cell>
          <cell r="D5996" t="str">
            <v>01037</v>
          </cell>
          <cell r="E5996" t="str">
            <v>H534</v>
          </cell>
        </row>
        <row r="5997">
          <cell r="A5997" t="str">
            <v>RONCO ALL'ADIGE</v>
          </cell>
          <cell r="B5997" t="str">
            <v>VR</v>
          </cell>
          <cell r="C5997" t="str">
            <v>21</v>
          </cell>
          <cell r="D5997" t="str">
            <v>37055</v>
          </cell>
          <cell r="E5997" t="str">
            <v>H540</v>
          </cell>
        </row>
        <row r="5998">
          <cell r="A5998" t="str">
            <v>RONCO BIELLESE</v>
          </cell>
          <cell r="B5998" t="str">
            <v>BI</v>
          </cell>
          <cell r="C5998" t="str">
            <v>13</v>
          </cell>
          <cell r="D5998" t="str">
            <v>13845</v>
          </cell>
          <cell r="E5998" t="str">
            <v>H538</v>
          </cell>
        </row>
        <row r="5999">
          <cell r="A5999" t="str">
            <v>RONCO BRIANTINO</v>
          </cell>
          <cell r="B5999" t="str">
            <v>MI</v>
          </cell>
          <cell r="C5999" t="str">
            <v>10</v>
          </cell>
          <cell r="D5999" t="str">
            <v>20050</v>
          </cell>
          <cell r="E5999" t="str">
            <v>H537</v>
          </cell>
        </row>
        <row r="6000">
          <cell r="A6000" t="str">
            <v>RONCO CANAVESE</v>
          </cell>
          <cell r="B6000" t="str">
            <v>TO</v>
          </cell>
          <cell r="C6000" t="str">
            <v>13</v>
          </cell>
          <cell r="D6000" t="str">
            <v>10080</v>
          </cell>
          <cell r="E6000" t="str">
            <v>H539</v>
          </cell>
        </row>
        <row r="6001">
          <cell r="A6001" t="str">
            <v>RONCO SCRIVIA</v>
          </cell>
          <cell r="B6001" t="str">
            <v>GE</v>
          </cell>
          <cell r="C6001" t="str">
            <v>09</v>
          </cell>
          <cell r="D6001" t="str">
            <v>16019</v>
          </cell>
          <cell r="E6001" t="str">
            <v>H536</v>
          </cell>
        </row>
        <row r="6002">
          <cell r="A6002" t="str">
            <v>RONCOBELLO</v>
          </cell>
          <cell r="B6002" t="str">
            <v>BG</v>
          </cell>
          <cell r="C6002" t="str">
            <v>10</v>
          </cell>
          <cell r="D6002" t="str">
            <v>24010</v>
          </cell>
          <cell r="E6002" t="str">
            <v>H535</v>
          </cell>
        </row>
        <row r="6003">
          <cell r="A6003" t="str">
            <v>RONCOFERRARO</v>
          </cell>
          <cell r="B6003" t="str">
            <v>MN</v>
          </cell>
          <cell r="C6003" t="str">
            <v>10</v>
          </cell>
          <cell r="D6003" t="str">
            <v>46037</v>
          </cell>
          <cell r="E6003" t="str">
            <v>H541</v>
          </cell>
        </row>
        <row r="6004">
          <cell r="A6004" t="str">
            <v>RONCOFREDDO</v>
          </cell>
          <cell r="B6004" t="str">
            <v>FO</v>
          </cell>
          <cell r="C6004" t="str">
            <v>06</v>
          </cell>
          <cell r="D6004" t="str">
            <v>47020</v>
          </cell>
          <cell r="E6004" t="str">
            <v>H542</v>
          </cell>
        </row>
        <row r="6005">
          <cell r="A6005" t="str">
            <v>RONCOLA</v>
          </cell>
          <cell r="B6005" t="str">
            <v>BG</v>
          </cell>
          <cell r="C6005" t="str">
            <v>10</v>
          </cell>
          <cell r="D6005" t="str">
            <v>24030</v>
          </cell>
          <cell r="E6005" t="str">
            <v>H544</v>
          </cell>
        </row>
        <row r="6006">
          <cell r="A6006" t="str">
            <v>RONCONE</v>
          </cell>
          <cell r="B6006" t="str">
            <v>TN</v>
          </cell>
          <cell r="C6006" t="str">
            <v>18</v>
          </cell>
          <cell r="D6006" t="str">
            <v>38087</v>
          </cell>
          <cell r="E6006" t="str">
            <v>H545</v>
          </cell>
        </row>
        <row r="6007">
          <cell r="A6007" t="str">
            <v>RONDANINA</v>
          </cell>
          <cell r="B6007" t="str">
            <v>GE</v>
          </cell>
          <cell r="C6007" t="str">
            <v>09</v>
          </cell>
          <cell r="D6007" t="str">
            <v>16025</v>
          </cell>
          <cell r="E6007" t="str">
            <v>H546</v>
          </cell>
        </row>
        <row r="6008">
          <cell r="A6008" t="str">
            <v>RONDISSONE</v>
          </cell>
          <cell r="B6008" t="str">
            <v>TO</v>
          </cell>
          <cell r="C6008" t="str">
            <v>13</v>
          </cell>
          <cell r="D6008" t="str">
            <v>10030</v>
          </cell>
          <cell r="E6008" t="str">
            <v>H547</v>
          </cell>
        </row>
        <row r="6009">
          <cell r="A6009" t="str">
            <v>RONSECCO</v>
          </cell>
          <cell r="B6009" t="str">
            <v>VC</v>
          </cell>
          <cell r="C6009" t="str">
            <v>13</v>
          </cell>
          <cell r="D6009" t="str">
            <v>13036</v>
          </cell>
          <cell r="E6009" t="str">
            <v>H549</v>
          </cell>
        </row>
        <row r="6010">
          <cell r="A6010" t="str">
            <v>RONZO-CHIENIS</v>
          </cell>
          <cell r="B6010" t="str">
            <v>TN</v>
          </cell>
          <cell r="C6010" t="str">
            <v>18</v>
          </cell>
          <cell r="D6010" t="str">
            <v>38060</v>
          </cell>
          <cell r="E6010" t="str">
            <v>G313</v>
          </cell>
        </row>
        <row r="6011">
          <cell r="A6011" t="str">
            <v>RONZONE</v>
          </cell>
          <cell r="B6011" t="str">
            <v>TN</v>
          </cell>
          <cell r="C6011" t="str">
            <v>18</v>
          </cell>
          <cell r="D6011" t="str">
            <v>38010</v>
          </cell>
          <cell r="E6011" t="str">
            <v>H552</v>
          </cell>
        </row>
        <row r="6012">
          <cell r="A6012" t="str">
            <v>ROPPOLO</v>
          </cell>
          <cell r="B6012" t="str">
            <v>BI</v>
          </cell>
          <cell r="C6012" t="str">
            <v>13</v>
          </cell>
          <cell r="D6012" t="str">
            <v>13883</v>
          </cell>
          <cell r="E6012" t="str">
            <v>H553</v>
          </cell>
        </row>
        <row r="6013">
          <cell r="A6013" t="str">
            <v>RORA'</v>
          </cell>
          <cell r="B6013" t="str">
            <v>TO</v>
          </cell>
          <cell r="C6013" t="str">
            <v>13</v>
          </cell>
          <cell r="D6013" t="str">
            <v>10060</v>
          </cell>
          <cell r="E6013" t="str">
            <v>H554</v>
          </cell>
        </row>
        <row r="6014">
          <cell r="A6014" t="str">
            <v>ROSA'</v>
          </cell>
          <cell r="B6014" t="str">
            <v>VI</v>
          </cell>
          <cell r="C6014" t="str">
            <v>21</v>
          </cell>
          <cell r="D6014" t="str">
            <v>36027</v>
          </cell>
          <cell r="E6014" t="str">
            <v>H556</v>
          </cell>
        </row>
        <row r="6015">
          <cell r="A6015" t="str">
            <v>ROSARNO</v>
          </cell>
          <cell r="B6015" t="str">
            <v>RC</v>
          </cell>
          <cell r="C6015" t="str">
            <v>04</v>
          </cell>
          <cell r="D6015" t="str">
            <v>89025</v>
          </cell>
          <cell r="E6015" t="str">
            <v>H558</v>
          </cell>
        </row>
        <row r="6016">
          <cell r="A6016" t="str">
            <v>ROSASCO</v>
          </cell>
          <cell r="B6016" t="str">
            <v>PV</v>
          </cell>
          <cell r="C6016" t="str">
            <v>10</v>
          </cell>
          <cell r="D6016" t="str">
            <v>27030</v>
          </cell>
          <cell r="E6016" t="str">
            <v>H559</v>
          </cell>
        </row>
        <row r="6017">
          <cell r="A6017" t="str">
            <v>ROSATE</v>
          </cell>
          <cell r="B6017" t="str">
            <v>MI</v>
          </cell>
          <cell r="C6017" t="str">
            <v>10</v>
          </cell>
          <cell r="D6017" t="str">
            <v>20088</v>
          </cell>
          <cell r="E6017" t="str">
            <v>H560</v>
          </cell>
        </row>
        <row r="6018">
          <cell r="A6018" t="str">
            <v>ROSAZZA</v>
          </cell>
          <cell r="B6018" t="str">
            <v>BI</v>
          </cell>
          <cell r="C6018" t="str">
            <v>13</v>
          </cell>
          <cell r="D6018" t="str">
            <v>13815</v>
          </cell>
          <cell r="E6018" t="str">
            <v>H561</v>
          </cell>
        </row>
        <row r="6019">
          <cell r="A6019" t="str">
            <v>ROSCIANO</v>
          </cell>
          <cell r="B6019" t="str">
            <v>PE</v>
          </cell>
          <cell r="C6019" t="str">
            <v>01</v>
          </cell>
          <cell r="D6019" t="str">
            <v>65020</v>
          </cell>
          <cell r="E6019" t="str">
            <v>H562</v>
          </cell>
        </row>
        <row r="6020">
          <cell r="A6020" t="str">
            <v>ROSCIGNO</v>
          </cell>
          <cell r="B6020" t="str">
            <v>SA</v>
          </cell>
          <cell r="C6020" t="str">
            <v>05</v>
          </cell>
          <cell r="D6020" t="str">
            <v>84020</v>
          </cell>
          <cell r="E6020" t="str">
            <v>H564</v>
          </cell>
        </row>
        <row r="6021">
          <cell r="A6021" t="str">
            <v>ROSE</v>
          </cell>
          <cell r="B6021" t="str">
            <v>CS</v>
          </cell>
          <cell r="C6021" t="str">
            <v>04</v>
          </cell>
          <cell r="D6021" t="str">
            <v>87040</v>
          </cell>
          <cell r="E6021" t="str">
            <v>H565</v>
          </cell>
        </row>
        <row r="6022">
          <cell r="A6022" t="str">
            <v>ROSELLO</v>
          </cell>
          <cell r="B6022" t="str">
            <v>CH</v>
          </cell>
          <cell r="C6022" t="str">
            <v>01</v>
          </cell>
          <cell r="D6022" t="str">
            <v>66040</v>
          </cell>
          <cell r="E6022" t="str">
            <v>H566</v>
          </cell>
        </row>
        <row r="6023">
          <cell r="A6023" t="str">
            <v>ROSETO DEGLI ABRUZZI</v>
          </cell>
          <cell r="B6023" t="str">
            <v>TE</v>
          </cell>
          <cell r="C6023" t="str">
            <v>01</v>
          </cell>
          <cell r="D6023" t="str">
            <v>64026</v>
          </cell>
          <cell r="E6023" t="str">
            <v>F585</v>
          </cell>
        </row>
        <row r="6024">
          <cell r="A6024" t="str">
            <v>ROSETO VALFORTORE</v>
          </cell>
          <cell r="B6024" t="str">
            <v>FG</v>
          </cell>
          <cell r="C6024" t="str">
            <v>14</v>
          </cell>
          <cell r="D6024" t="str">
            <v>71039</v>
          </cell>
          <cell r="E6024" t="str">
            <v>H568</v>
          </cell>
        </row>
        <row r="6025">
          <cell r="A6025" t="str">
            <v>ROSIGNANO MARITTIMO</v>
          </cell>
          <cell r="B6025" t="str">
            <v>LI</v>
          </cell>
          <cell r="C6025" t="str">
            <v>17</v>
          </cell>
          <cell r="D6025" t="str">
            <v>57016</v>
          </cell>
          <cell r="E6025" t="str">
            <v>H570</v>
          </cell>
        </row>
        <row r="6026">
          <cell r="A6026" t="str">
            <v>ROSIGNANO MONFERRATO</v>
          </cell>
          <cell r="B6026" t="str">
            <v>AL</v>
          </cell>
          <cell r="C6026" t="str">
            <v>13</v>
          </cell>
          <cell r="D6026" t="str">
            <v>15030</v>
          </cell>
          <cell r="E6026" t="str">
            <v>H569</v>
          </cell>
        </row>
        <row r="6027">
          <cell r="A6027" t="str">
            <v>ROSITO CAPO SPULICO</v>
          </cell>
          <cell r="B6027" t="str">
            <v>CS</v>
          </cell>
          <cell r="C6027" t="str">
            <v>04</v>
          </cell>
          <cell r="D6027" t="str">
            <v>87070</v>
          </cell>
          <cell r="E6027" t="str">
            <v>H572</v>
          </cell>
        </row>
        <row r="6028">
          <cell r="A6028" t="str">
            <v>ROSOLINA</v>
          </cell>
          <cell r="B6028" t="str">
            <v>RO</v>
          </cell>
          <cell r="C6028" t="str">
            <v>21</v>
          </cell>
          <cell r="D6028" t="str">
            <v>45010</v>
          </cell>
          <cell r="E6028" t="str">
            <v>H573</v>
          </cell>
        </row>
        <row r="6029">
          <cell r="A6029" t="str">
            <v>ROSOLINI</v>
          </cell>
          <cell r="B6029" t="str">
            <v>SR</v>
          </cell>
          <cell r="C6029" t="str">
            <v>16</v>
          </cell>
          <cell r="D6029" t="str">
            <v>96019</v>
          </cell>
          <cell r="E6029" t="str">
            <v>H574</v>
          </cell>
        </row>
        <row r="6030">
          <cell r="A6030" t="str">
            <v>ROSORA</v>
          </cell>
          <cell r="B6030" t="str">
            <v>AN</v>
          </cell>
          <cell r="C6030" t="str">
            <v>11</v>
          </cell>
          <cell r="D6030" t="str">
            <v>60030</v>
          </cell>
          <cell r="E6030" t="str">
            <v>H575</v>
          </cell>
        </row>
        <row r="6031">
          <cell r="A6031" t="str">
            <v>ROSSA</v>
          </cell>
          <cell r="B6031" t="str">
            <v>VC</v>
          </cell>
          <cell r="C6031" t="str">
            <v>13</v>
          </cell>
          <cell r="D6031" t="str">
            <v>13020</v>
          </cell>
          <cell r="E6031" t="str">
            <v>H577</v>
          </cell>
        </row>
        <row r="6032">
          <cell r="A6032" t="str">
            <v>ROSSANA</v>
          </cell>
          <cell r="B6032" t="str">
            <v>CN</v>
          </cell>
          <cell r="C6032" t="str">
            <v>13</v>
          </cell>
          <cell r="D6032" t="str">
            <v>12020</v>
          </cell>
          <cell r="E6032" t="str">
            <v>H578</v>
          </cell>
        </row>
        <row r="6033">
          <cell r="A6033" t="str">
            <v>ROSSANO</v>
          </cell>
          <cell r="B6033" t="str">
            <v>CS</v>
          </cell>
          <cell r="C6033" t="str">
            <v>04</v>
          </cell>
          <cell r="D6033" t="str">
            <v>87067</v>
          </cell>
          <cell r="E6033" t="str">
            <v>H579</v>
          </cell>
        </row>
        <row r="6034">
          <cell r="A6034" t="str">
            <v>ROSSANO VENETO</v>
          </cell>
          <cell r="B6034" t="str">
            <v>VI</v>
          </cell>
          <cell r="C6034" t="str">
            <v>21</v>
          </cell>
          <cell r="D6034" t="str">
            <v>36028</v>
          </cell>
          <cell r="E6034" t="str">
            <v>H580</v>
          </cell>
        </row>
        <row r="6035">
          <cell r="A6035" t="str">
            <v>ROSSIGLIONE</v>
          </cell>
          <cell r="B6035" t="str">
            <v>GE</v>
          </cell>
          <cell r="C6035" t="str">
            <v>09</v>
          </cell>
          <cell r="D6035" t="str">
            <v>16010</v>
          </cell>
          <cell r="E6035" t="str">
            <v>H581</v>
          </cell>
        </row>
        <row r="6036">
          <cell r="A6036" t="str">
            <v>ROSTA</v>
          </cell>
          <cell r="B6036" t="str">
            <v>TO</v>
          </cell>
          <cell r="C6036" t="str">
            <v>13</v>
          </cell>
          <cell r="D6036" t="str">
            <v>10090</v>
          </cell>
          <cell r="E6036" t="str">
            <v>H583</v>
          </cell>
        </row>
        <row r="6037">
          <cell r="A6037" t="str">
            <v>ROTA D'IMAGNA</v>
          </cell>
          <cell r="B6037" t="str">
            <v>BG</v>
          </cell>
          <cell r="C6037" t="str">
            <v>10</v>
          </cell>
          <cell r="D6037" t="str">
            <v>24037</v>
          </cell>
          <cell r="E6037" t="str">
            <v>H584</v>
          </cell>
        </row>
        <row r="6038">
          <cell r="A6038" t="str">
            <v>ROTA GRECA</v>
          </cell>
          <cell r="B6038" t="str">
            <v>CS</v>
          </cell>
          <cell r="C6038" t="str">
            <v>04</v>
          </cell>
          <cell r="D6038" t="str">
            <v>87010</v>
          </cell>
          <cell r="E6038" t="str">
            <v>H585</v>
          </cell>
        </row>
        <row r="6039">
          <cell r="A6039" t="str">
            <v>ROTELLA</v>
          </cell>
          <cell r="B6039" t="str">
            <v>AP</v>
          </cell>
          <cell r="C6039" t="str">
            <v>11</v>
          </cell>
          <cell r="D6039" t="str">
            <v>63030</v>
          </cell>
          <cell r="E6039" t="str">
            <v>H588</v>
          </cell>
        </row>
        <row r="6040">
          <cell r="A6040" t="str">
            <v>ROTELLO</v>
          </cell>
          <cell r="B6040" t="str">
            <v>CB</v>
          </cell>
          <cell r="C6040" t="str">
            <v>12</v>
          </cell>
          <cell r="D6040" t="str">
            <v>86040</v>
          </cell>
          <cell r="E6040" t="str">
            <v>H589</v>
          </cell>
        </row>
        <row r="6041">
          <cell r="A6041" t="str">
            <v>ROTONDA</v>
          </cell>
          <cell r="B6041" t="str">
            <v>PZ</v>
          </cell>
          <cell r="C6041" t="str">
            <v>02</v>
          </cell>
          <cell r="D6041" t="str">
            <v>85048</v>
          </cell>
          <cell r="E6041" t="str">
            <v>H590</v>
          </cell>
        </row>
        <row r="6042">
          <cell r="A6042" t="str">
            <v>ROTONDELLA</v>
          </cell>
          <cell r="B6042" t="str">
            <v>MT</v>
          </cell>
          <cell r="C6042" t="str">
            <v>02</v>
          </cell>
          <cell r="D6042" t="str">
            <v>75026</v>
          </cell>
          <cell r="E6042" t="str">
            <v>H591</v>
          </cell>
        </row>
        <row r="6043">
          <cell r="A6043" t="str">
            <v>ROTONDI</v>
          </cell>
          <cell r="B6043" t="str">
            <v>AV</v>
          </cell>
          <cell r="C6043" t="str">
            <v>05</v>
          </cell>
          <cell r="D6043" t="str">
            <v>83017</v>
          </cell>
          <cell r="E6043" t="str">
            <v>H592</v>
          </cell>
        </row>
        <row r="6044">
          <cell r="A6044" t="str">
            <v>ROTTOFRENO</v>
          </cell>
          <cell r="B6044" t="str">
            <v>PC</v>
          </cell>
          <cell r="C6044" t="str">
            <v>06</v>
          </cell>
          <cell r="D6044" t="str">
            <v>29010</v>
          </cell>
          <cell r="E6044" t="str">
            <v>H593</v>
          </cell>
        </row>
        <row r="6045">
          <cell r="A6045" t="str">
            <v>ROTZO</v>
          </cell>
          <cell r="B6045" t="str">
            <v>VI</v>
          </cell>
          <cell r="C6045" t="str">
            <v>21</v>
          </cell>
          <cell r="D6045" t="str">
            <v>36010</v>
          </cell>
          <cell r="E6045" t="str">
            <v>H594</v>
          </cell>
        </row>
        <row r="6046">
          <cell r="A6046" t="str">
            <v>ROURE</v>
          </cell>
          <cell r="B6046" t="str">
            <v>TO</v>
          </cell>
          <cell r="C6046" t="str">
            <v>13</v>
          </cell>
          <cell r="D6046" t="str">
            <v>10060</v>
          </cell>
          <cell r="E6046" t="str">
            <v>H555</v>
          </cell>
        </row>
        <row r="6047">
          <cell r="A6047" t="str">
            <v>ROVAGNATE</v>
          </cell>
          <cell r="B6047" t="str">
            <v>LC</v>
          </cell>
          <cell r="C6047" t="str">
            <v>10</v>
          </cell>
          <cell r="D6047" t="str">
            <v>23888</v>
          </cell>
          <cell r="E6047" t="str">
            <v>H596</v>
          </cell>
        </row>
        <row r="6048">
          <cell r="A6048" t="str">
            <v>ROVASENDA</v>
          </cell>
          <cell r="B6048" t="str">
            <v>VC</v>
          </cell>
          <cell r="C6048" t="str">
            <v>13</v>
          </cell>
          <cell r="D6048" t="str">
            <v>13040</v>
          </cell>
          <cell r="E6048" t="str">
            <v>H364</v>
          </cell>
        </row>
        <row r="6049">
          <cell r="A6049" t="str">
            <v>ROVATO</v>
          </cell>
          <cell r="B6049" t="str">
            <v>BS</v>
          </cell>
          <cell r="C6049" t="str">
            <v>10</v>
          </cell>
          <cell r="D6049" t="str">
            <v>25038</v>
          </cell>
          <cell r="E6049" t="str">
            <v>H598</v>
          </cell>
        </row>
        <row r="6050">
          <cell r="A6050" t="str">
            <v>ROVEGNO</v>
          </cell>
          <cell r="B6050" t="str">
            <v>GE</v>
          </cell>
          <cell r="C6050" t="str">
            <v>09</v>
          </cell>
          <cell r="D6050" t="str">
            <v>16028</v>
          </cell>
          <cell r="E6050" t="str">
            <v>H599</v>
          </cell>
        </row>
        <row r="6051">
          <cell r="A6051" t="str">
            <v>ROVELLASCA</v>
          </cell>
          <cell r="B6051" t="str">
            <v>CO</v>
          </cell>
          <cell r="C6051" t="str">
            <v>10</v>
          </cell>
          <cell r="D6051" t="str">
            <v>22069</v>
          </cell>
          <cell r="E6051" t="str">
            <v>H601</v>
          </cell>
        </row>
        <row r="6052">
          <cell r="A6052" t="str">
            <v>ROVELLO PORRO</v>
          </cell>
          <cell r="B6052" t="str">
            <v>CO</v>
          </cell>
          <cell r="C6052" t="str">
            <v>10</v>
          </cell>
          <cell r="D6052" t="str">
            <v>22070</v>
          </cell>
          <cell r="E6052" t="str">
            <v>H602</v>
          </cell>
        </row>
        <row r="6053">
          <cell r="A6053" t="str">
            <v>ROVERBELLA</v>
          </cell>
          <cell r="B6053" t="str">
            <v>MN</v>
          </cell>
          <cell r="C6053" t="str">
            <v>10</v>
          </cell>
          <cell r="D6053" t="str">
            <v>46048</v>
          </cell>
          <cell r="E6053" t="str">
            <v>H604</v>
          </cell>
        </row>
        <row r="6054">
          <cell r="A6054" t="str">
            <v>ROVERCHIARA</v>
          </cell>
          <cell r="B6054" t="str">
            <v>VR</v>
          </cell>
          <cell r="C6054" t="str">
            <v>21</v>
          </cell>
          <cell r="D6054" t="str">
            <v>37050</v>
          </cell>
          <cell r="E6054" t="str">
            <v>H606</v>
          </cell>
        </row>
        <row r="6055">
          <cell r="A6055" t="str">
            <v>ROVERE' DELLA LUNA</v>
          </cell>
          <cell r="B6055" t="str">
            <v>TN</v>
          </cell>
          <cell r="C6055" t="str">
            <v>18</v>
          </cell>
          <cell r="D6055" t="str">
            <v>38030</v>
          </cell>
          <cell r="E6055" t="str">
            <v>H607</v>
          </cell>
        </row>
        <row r="6056">
          <cell r="A6056" t="str">
            <v>ROVERE' VERONESE</v>
          </cell>
          <cell r="B6056" t="str">
            <v>VR</v>
          </cell>
          <cell r="C6056" t="str">
            <v>21</v>
          </cell>
          <cell r="D6056" t="str">
            <v>37028</v>
          </cell>
          <cell r="E6056" t="str">
            <v>H608</v>
          </cell>
        </row>
        <row r="6057">
          <cell r="A6057" t="str">
            <v>ROVEREDO DI GUA'</v>
          </cell>
          <cell r="B6057" t="str">
            <v>VR</v>
          </cell>
          <cell r="C6057" t="str">
            <v>21</v>
          </cell>
          <cell r="D6057" t="str">
            <v>37040</v>
          </cell>
          <cell r="E6057" t="str">
            <v>H610</v>
          </cell>
        </row>
        <row r="6058">
          <cell r="A6058" t="str">
            <v>ROVEREDO IN PIANO</v>
          </cell>
          <cell r="B6058" t="str">
            <v>PN</v>
          </cell>
          <cell r="C6058" t="str">
            <v>07</v>
          </cell>
          <cell r="D6058" t="str">
            <v>33080</v>
          </cell>
          <cell r="E6058" t="str">
            <v>H609</v>
          </cell>
        </row>
        <row r="6059">
          <cell r="A6059" t="str">
            <v>ROVERETO</v>
          </cell>
          <cell r="B6059" t="str">
            <v>TN</v>
          </cell>
          <cell r="C6059" t="str">
            <v>18</v>
          </cell>
          <cell r="D6059" t="str">
            <v>38068</v>
          </cell>
          <cell r="E6059" t="str">
            <v>H612</v>
          </cell>
        </row>
        <row r="6060">
          <cell r="A6060" t="str">
            <v>ROVESCALA</v>
          </cell>
          <cell r="B6060" t="str">
            <v>PV</v>
          </cell>
          <cell r="C6060" t="str">
            <v>10</v>
          </cell>
          <cell r="D6060" t="str">
            <v>27040</v>
          </cell>
          <cell r="E6060" t="str">
            <v>H614</v>
          </cell>
        </row>
        <row r="6061">
          <cell r="A6061" t="str">
            <v>ROVETTA</v>
          </cell>
          <cell r="B6061" t="str">
            <v>BG</v>
          </cell>
          <cell r="C6061" t="str">
            <v>10</v>
          </cell>
          <cell r="D6061" t="str">
            <v>24020</v>
          </cell>
          <cell r="E6061" t="str">
            <v>H615</v>
          </cell>
        </row>
        <row r="6062">
          <cell r="A6062" t="str">
            <v>ROVIANO</v>
          </cell>
          <cell r="B6062" t="str">
            <v>RM</v>
          </cell>
          <cell r="C6062" t="str">
            <v>08</v>
          </cell>
          <cell r="D6062" t="str">
            <v>00027</v>
          </cell>
          <cell r="E6062" t="str">
            <v>H618</v>
          </cell>
        </row>
        <row r="6063">
          <cell r="A6063" t="str">
            <v>ROVIGNO</v>
          </cell>
          <cell r="B6063" t="str">
            <v>EE</v>
          </cell>
          <cell r="C6063" t="str">
            <v/>
          </cell>
          <cell r="D6063" t="str">
            <v/>
          </cell>
          <cell r="E6063" t="str">
            <v>H619</v>
          </cell>
        </row>
        <row r="6064">
          <cell r="A6064" t="str">
            <v>ROVIGO</v>
          </cell>
          <cell r="B6064" t="str">
            <v>RO</v>
          </cell>
          <cell r="C6064" t="str">
            <v>21</v>
          </cell>
          <cell r="D6064" t="str">
            <v>45100</v>
          </cell>
          <cell r="E6064" t="str">
            <v>H620</v>
          </cell>
        </row>
        <row r="6065">
          <cell r="A6065" t="str">
            <v>ROVITO</v>
          </cell>
          <cell r="B6065" t="str">
            <v>CS</v>
          </cell>
          <cell r="C6065" t="str">
            <v>04</v>
          </cell>
          <cell r="D6065" t="str">
            <v>87050</v>
          </cell>
          <cell r="E6065" t="str">
            <v>H621</v>
          </cell>
        </row>
        <row r="6066">
          <cell r="A6066" t="str">
            <v>ROVOLON</v>
          </cell>
          <cell r="B6066" t="str">
            <v>PD</v>
          </cell>
          <cell r="C6066" t="str">
            <v>21</v>
          </cell>
          <cell r="D6066" t="str">
            <v>35030</v>
          </cell>
          <cell r="E6066" t="str">
            <v>H622</v>
          </cell>
        </row>
        <row r="6067">
          <cell r="A6067" t="str">
            <v>ROZZANO</v>
          </cell>
          <cell r="B6067" t="str">
            <v>MI</v>
          </cell>
          <cell r="C6067" t="str">
            <v>10</v>
          </cell>
          <cell r="D6067" t="str">
            <v>20089</v>
          </cell>
          <cell r="E6067" t="str">
            <v>H623</v>
          </cell>
        </row>
        <row r="6068">
          <cell r="A6068" t="str">
            <v>ROZZO D'ISTRIA</v>
          </cell>
          <cell r="B6068" t="str">
            <v>EE</v>
          </cell>
          <cell r="C6068" t="str">
            <v/>
          </cell>
          <cell r="D6068" t="str">
            <v/>
          </cell>
          <cell r="E6068" t="str">
            <v>H624</v>
          </cell>
        </row>
        <row r="6069">
          <cell r="A6069" t="str">
            <v>RUBANO</v>
          </cell>
          <cell r="B6069" t="str">
            <v>PD</v>
          </cell>
          <cell r="C6069" t="str">
            <v>21</v>
          </cell>
          <cell r="D6069" t="str">
            <v>35030</v>
          </cell>
          <cell r="E6069" t="str">
            <v>H625</v>
          </cell>
        </row>
        <row r="6070">
          <cell r="A6070" t="str">
            <v>RUBIANA</v>
          </cell>
          <cell r="B6070" t="str">
            <v>TO</v>
          </cell>
          <cell r="C6070" t="str">
            <v>13</v>
          </cell>
          <cell r="D6070" t="str">
            <v>10040</v>
          </cell>
          <cell r="E6070" t="str">
            <v>H627</v>
          </cell>
        </row>
        <row r="6071">
          <cell r="A6071" t="str">
            <v>RUBIERA</v>
          </cell>
          <cell r="B6071" t="str">
            <v>RE</v>
          </cell>
          <cell r="C6071" t="str">
            <v>06</v>
          </cell>
          <cell r="D6071" t="str">
            <v>42048</v>
          </cell>
          <cell r="E6071" t="str">
            <v>H628</v>
          </cell>
        </row>
        <row r="6072">
          <cell r="A6072" t="str">
            <v>RUDA</v>
          </cell>
          <cell r="B6072" t="str">
            <v>UD</v>
          </cell>
          <cell r="C6072" t="str">
            <v>07</v>
          </cell>
          <cell r="D6072" t="str">
            <v>33050</v>
          </cell>
          <cell r="E6072" t="str">
            <v>H629</v>
          </cell>
        </row>
        <row r="6073">
          <cell r="A6073" t="str">
            <v>RUDIANO</v>
          </cell>
          <cell r="B6073" t="str">
            <v>BS</v>
          </cell>
          <cell r="C6073" t="str">
            <v>10</v>
          </cell>
          <cell r="D6073" t="str">
            <v>25030</v>
          </cell>
          <cell r="E6073" t="str">
            <v>H630</v>
          </cell>
        </row>
        <row r="6074">
          <cell r="A6074" t="str">
            <v>RUEGLIO</v>
          </cell>
          <cell r="B6074" t="str">
            <v>TO</v>
          </cell>
          <cell r="C6074" t="str">
            <v>13</v>
          </cell>
          <cell r="D6074" t="str">
            <v>10010</v>
          </cell>
          <cell r="E6074" t="str">
            <v>H631</v>
          </cell>
        </row>
        <row r="6075">
          <cell r="A6075" t="str">
            <v>RUFFANO</v>
          </cell>
          <cell r="B6075" t="str">
            <v>LE</v>
          </cell>
          <cell r="C6075" t="str">
            <v>14</v>
          </cell>
          <cell r="D6075" t="str">
            <v>73049</v>
          </cell>
          <cell r="E6075" t="str">
            <v>H632</v>
          </cell>
        </row>
        <row r="6076">
          <cell r="A6076" t="str">
            <v>RUFFIA</v>
          </cell>
          <cell r="B6076" t="str">
            <v>CN</v>
          </cell>
          <cell r="C6076" t="str">
            <v>13</v>
          </cell>
          <cell r="D6076" t="str">
            <v>12030</v>
          </cell>
          <cell r="E6076" t="str">
            <v>H633</v>
          </cell>
        </row>
        <row r="6077">
          <cell r="A6077" t="str">
            <v>RUFFRE'</v>
          </cell>
          <cell r="B6077" t="str">
            <v>TN</v>
          </cell>
          <cell r="C6077" t="str">
            <v>18</v>
          </cell>
          <cell r="D6077" t="str">
            <v>38010</v>
          </cell>
          <cell r="E6077" t="str">
            <v>H634</v>
          </cell>
        </row>
        <row r="6078">
          <cell r="A6078" t="str">
            <v>RUFINA</v>
          </cell>
          <cell r="B6078" t="str">
            <v>FI</v>
          </cell>
          <cell r="C6078" t="str">
            <v>17</v>
          </cell>
          <cell r="D6078" t="str">
            <v>50068</v>
          </cell>
          <cell r="E6078" t="str">
            <v>H635</v>
          </cell>
        </row>
        <row r="6079">
          <cell r="A6079" t="str">
            <v>RUINAS</v>
          </cell>
          <cell r="B6079" t="str">
            <v>OR</v>
          </cell>
          <cell r="C6079" t="str">
            <v>15</v>
          </cell>
          <cell r="D6079" t="str">
            <v>09085</v>
          </cell>
          <cell r="E6079" t="str">
            <v>F271</v>
          </cell>
        </row>
        <row r="6080">
          <cell r="A6080" t="str">
            <v>RUINO</v>
          </cell>
          <cell r="B6080" t="str">
            <v>PV</v>
          </cell>
          <cell r="C6080" t="str">
            <v>10</v>
          </cell>
          <cell r="D6080" t="str">
            <v>27040</v>
          </cell>
          <cell r="E6080" t="str">
            <v>H637</v>
          </cell>
        </row>
        <row r="6081">
          <cell r="A6081" t="str">
            <v>RUMO</v>
          </cell>
          <cell r="B6081" t="str">
            <v>TN</v>
          </cell>
          <cell r="C6081" t="str">
            <v>18</v>
          </cell>
          <cell r="D6081" t="str">
            <v>38020</v>
          </cell>
          <cell r="E6081" t="str">
            <v>H639</v>
          </cell>
        </row>
        <row r="6082">
          <cell r="A6082" t="str">
            <v>RUOTI</v>
          </cell>
          <cell r="B6082" t="str">
            <v>PZ</v>
          </cell>
          <cell r="C6082" t="str">
            <v>02</v>
          </cell>
          <cell r="D6082" t="str">
            <v>85056</v>
          </cell>
          <cell r="E6082" t="str">
            <v>H641</v>
          </cell>
        </row>
        <row r="6083">
          <cell r="A6083" t="str">
            <v>RUSSI</v>
          </cell>
          <cell r="B6083" t="str">
            <v>RA</v>
          </cell>
          <cell r="C6083" t="str">
            <v>06</v>
          </cell>
          <cell r="D6083" t="str">
            <v>48026</v>
          </cell>
          <cell r="E6083" t="str">
            <v>H642</v>
          </cell>
        </row>
        <row r="6084">
          <cell r="A6084" t="str">
            <v>RUTIGLIANO</v>
          </cell>
          <cell r="B6084" t="str">
            <v>BA</v>
          </cell>
          <cell r="C6084" t="str">
            <v>14</v>
          </cell>
          <cell r="D6084" t="str">
            <v>70018</v>
          </cell>
          <cell r="E6084" t="str">
            <v>H643</v>
          </cell>
        </row>
        <row r="6085">
          <cell r="A6085" t="str">
            <v>RUTINO</v>
          </cell>
          <cell r="B6085" t="str">
            <v>SA</v>
          </cell>
          <cell r="C6085" t="str">
            <v>05</v>
          </cell>
          <cell r="D6085" t="str">
            <v>84070</v>
          </cell>
          <cell r="E6085" t="str">
            <v>H644</v>
          </cell>
        </row>
        <row r="6086">
          <cell r="A6086" t="str">
            <v>RUVIANO</v>
          </cell>
          <cell r="B6086" t="str">
            <v>CE</v>
          </cell>
          <cell r="C6086" t="str">
            <v>05</v>
          </cell>
          <cell r="D6086" t="str">
            <v>81010</v>
          </cell>
          <cell r="E6086" t="str">
            <v>H165</v>
          </cell>
        </row>
        <row r="6087">
          <cell r="A6087" t="str">
            <v>RUVO DEL MONTE</v>
          </cell>
          <cell r="B6087" t="str">
            <v>PZ</v>
          </cell>
          <cell r="C6087" t="str">
            <v>02</v>
          </cell>
          <cell r="D6087" t="str">
            <v>85020</v>
          </cell>
          <cell r="E6087" t="str">
            <v>H646</v>
          </cell>
        </row>
        <row r="6088">
          <cell r="A6088" t="str">
            <v>RUVO DI PUGLIA</v>
          </cell>
          <cell r="B6088" t="str">
            <v>BA</v>
          </cell>
          <cell r="C6088" t="str">
            <v>14</v>
          </cell>
          <cell r="D6088" t="str">
            <v>70037</v>
          </cell>
          <cell r="E6088" t="str">
            <v>H645</v>
          </cell>
        </row>
        <row r="6089">
          <cell r="A6089" t="str">
            <v>SABAUDIA</v>
          </cell>
          <cell r="B6089" t="str">
            <v>LT</v>
          </cell>
          <cell r="C6089" t="str">
            <v>08</v>
          </cell>
          <cell r="D6089" t="str">
            <v>04016</v>
          </cell>
          <cell r="E6089" t="str">
            <v>H647</v>
          </cell>
        </row>
        <row r="6090">
          <cell r="A6090" t="str">
            <v>SABBIA</v>
          </cell>
          <cell r="B6090" t="str">
            <v>VC</v>
          </cell>
          <cell r="C6090" t="str">
            <v>13</v>
          </cell>
          <cell r="D6090" t="str">
            <v>13020</v>
          </cell>
          <cell r="E6090" t="str">
            <v>H648</v>
          </cell>
        </row>
        <row r="6091">
          <cell r="A6091" t="str">
            <v>SABBIO CHIESE</v>
          </cell>
          <cell r="B6091" t="str">
            <v>BS</v>
          </cell>
          <cell r="C6091" t="str">
            <v>10</v>
          </cell>
          <cell r="D6091" t="str">
            <v>25070</v>
          </cell>
          <cell r="E6091" t="str">
            <v>H650</v>
          </cell>
        </row>
        <row r="6092">
          <cell r="A6092" t="str">
            <v>SABBIONETA</v>
          </cell>
          <cell r="B6092" t="str">
            <v>MN</v>
          </cell>
          <cell r="C6092" t="str">
            <v>10</v>
          </cell>
          <cell r="D6092" t="str">
            <v>46018</v>
          </cell>
          <cell r="E6092" t="str">
            <v>H652</v>
          </cell>
        </row>
        <row r="6093">
          <cell r="A6093" t="str">
            <v>SACCO</v>
          </cell>
          <cell r="B6093" t="str">
            <v>SA</v>
          </cell>
          <cell r="C6093" t="str">
            <v>05</v>
          </cell>
          <cell r="D6093" t="str">
            <v>84070</v>
          </cell>
          <cell r="E6093" t="str">
            <v>H654</v>
          </cell>
        </row>
        <row r="6094">
          <cell r="A6094" t="str">
            <v>SACCOLONGO</v>
          </cell>
          <cell r="B6094" t="str">
            <v>PD</v>
          </cell>
          <cell r="C6094" t="str">
            <v>21</v>
          </cell>
          <cell r="D6094" t="str">
            <v>35030</v>
          </cell>
          <cell r="E6094" t="str">
            <v>H655</v>
          </cell>
        </row>
        <row r="6095">
          <cell r="A6095" t="str">
            <v>SACILE</v>
          </cell>
          <cell r="B6095" t="str">
            <v>PN</v>
          </cell>
          <cell r="C6095" t="str">
            <v>07</v>
          </cell>
          <cell r="D6095" t="str">
            <v>33077</v>
          </cell>
          <cell r="E6095" t="str">
            <v>H657</v>
          </cell>
        </row>
        <row r="6096">
          <cell r="A6096" t="str">
            <v>SACROFANO</v>
          </cell>
          <cell r="B6096" t="str">
            <v>RM</v>
          </cell>
          <cell r="C6096" t="str">
            <v>08</v>
          </cell>
          <cell r="D6096" t="str">
            <v>00060</v>
          </cell>
          <cell r="E6096" t="str">
            <v>H658</v>
          </cell>
        </row>
        <row r="6097">
          <cell r="A6097" t="str">
            <v>SADALI</v>
          </cell>
          <cell r="B6097" t="str">
            <v>NU</v>
          </cell>
          <cell r="C6097" t="str">
            <v>15</v>
          </cell>
          <cell r="D6097" t="str">
            <v>08030</v>
          </cell>
          <cell r="E6097" t="str">
            <v>H659</v>
          </cell>
        </row>
        <row r="6098">
          <cell r="A6098" t="str">
            <v>SAGAMA</v>
          </cell>
          <cell r="B6098" t="str">
            <v>NU</v>
          </cell>
          <cell r="C6098" t="str">
            <v>15</v>
          </cell>
          <cell r="D6098" t="str">
            <v>08010</v>
          </cell>
          <cell r="E6098" t="str">
            <v>H661</v>
          </cell>
        </row>
        <row r="6099">
          <cell r="A6099" t="str">
            <v>SAGLIANO MICCA</v>
          </cell>
          <cell r="B6099" t="str">
            <v>BI</v>
          </cell>
          <cell r="C6099" t="str">
            <v>13</v>
          </cell>
          <cell r="D6099" t="str">
            <v>13816</v>
          </cell>
          <cell r="E6099" t="str">
            <v>H662</v>
          </cell>
        </row>
        <row r="6100">
          <cell r="A6100" t="str">
            <v>SAGRADO</v>
          </cell>
          <cell r="B6100" t="str">
            <v>GO</v>
          </cell>
          <cell r="C6100" t="str">
            <v>07</v>
          </cell>
          <cell r="D6100" t="str">
            <v>34078</v>
          </cell>
          <cell r="E6100" t="str">
            <v>H665</v>
          </cell>
        </row>
        <row r="6101">
          <cell r="A6101" t="str">
            <v>SAGRON MIS</v>
          </cell>
          <cell r="B6101" t="str">
            <v>TN</v>
          </cell>
          <cell r="C6101" t="str">
            <v>18</v>
          </cell>
          <cell r="D6101" t="str">
            <v>38050</v>
          </cell>
          <cell r="E6101" t="str">
            <v>H666</v>
          </cell>
        </row>
        <row r="6102">
          <cell r="A6102" t="str">
            <v>SAINT-CHRISTOPHE</v>
          </cell>
          <cell r="B6102" t="str">
            <v>AO</v>
          </cell>
          <cell r="C6102" t="str">
            <v>20</v>
          </cell>
          <cell r="D6102" t="str">
            <v>11020</v>
          </cell>
          <cell r="E6102" t="str">
            <v>H669</v>
          </cell>
        </row>
        <row r="6103">
          <cell r="A6103" t="str">
            <v>SAINT-DENIS</v>
          </cell>
          <cell r="B6103" t="str">
            <v>AO</v>
          </cell>
          <cell r="C6103" t="str">
            <v>20</v>
          </cell>
          <cell r="D6103" t="str">
            <v>11023</v>
          </cell>
          <cell r="E6103" t="str">
            <v>H670</v>
          </cell>
        </row>
        <row r="6104">
          <cell r="A6104" t="str">
            <v>SAINT-MARCEL</v>
          </cell>
          <cell r="B6104" t="str">
            <v>AO</v>
          </cell>
          <cell r="C6104" t="str">
            <v>20</v>
          </cell>
          <cell r="D6104" t="str">
            <v>11020</v>
          </cell>
          <cell r="E6104" t="str">
            <v>H671</v>
          </cell>
        </row>
        <row r="6105">
          <cell r="A6105" t="str">
            <v>SAINT-NICOLAS</v>
          </cell>
          <cell r="B6105" t="str">
            <v>AO</v>
          </cell>
          <cell r="C6105" t="str">
            <v>20</v>
          </cell>
          <cell r="D6105" t="str">
            <v>11010</v>
          </cell>
          <cell r="E6105" t="str">
            <v>H672</v>
          </cell>
        </row>
        <row r="6106">
          <cell r="A6106" t="str">
            <v>SAINT-OYEN</v>
          </cell>
          <cell r="B6106" t="str">
            <v>AO</v>
          </cell>
          <cell r="C6106" t="str">
            <v>20</v>
          </cell>
          <cell r="D6106" t="str">
            <v>11014</v>
          </cell>
          <cell r="E6106" t="str">
            <v>H673</v>
          </cell>
        </row>
        <row r="6107">
          <cell r="A6107" t="str">
            <v>SAINT-PIERRE</v>
          </cell>
          <cell r="B6107" t="str">
            <v>AO</v>
          </cell>
          <cell r="C6107" t="str">
            <v>20</v>
          </cell>
          <cell r="D6107" t="str">
            <v>11010</v>
          </cell>
          <cell r="E6107" t="str">
            <v>H674</v>
          </cell>
        </row>
        <row r="6108">
          <cell r="A6108" t="str">
            <v>SAINT-RHEMY</v>
          </cell>
          <cell r="B6108" t="str">
            <v>AO</v>
          </cell>
          <cell r="C6108" t="str">
            <v>20</v>
          </cell>
          <cell r="D6108" t="str">
            <v>11010</v>
          </cell>
          <cell r="E6108" t="str">
            <v>H675</v>
          </cell>
        </row>
        <row r="6109">
          <cell r="A6109" t="str">
            <v>SAINT-VINCENT</v>
          </cell>
          <cell r="B6109" t="str">
            <v>AO</v>
          </cell>
          <cell r="C6109" t="str">
            <v>20</v>
          </cell>
          <cell r="D6109" t="str">
            <v>11027</v>
          </cell>
          <cell r="E6109" t="str">
            <v>H676</v>
          </cell>
        </row>
        <row r="6110">
          <cell r="A6110" t="str">
            <v>SALA BAGANZA</v>
          </cell>
          <cell r="B6110" t="str">
            <v>PR</v>
          </cell>
          <cell r="C6110" t="str">
            <v>06</v>
          </cell>
          <cell r="D6110" t="str">
            <v>43038</v>
          </cell>
          <cell r="E6110" t="str">
            <v>H682</v>
          </cell>
        </row>
        <row r="6111">
          <cell r="A6111" t="str">
            <v>SALA BIELLESE</v>
          </cell>
          <cell r="B6111" t="str">
            <v>BI</v>
          </cell>
          <cell r="C6111" t="str">
            <v>13</v>
          </cell>
          <cell r="D6111" t="str">
            <v>13884</v>
          </cell>
          <cell r="E6111" t="str">
            <v>H681</v>
          </cell>
        </row>
        <row r="6112">
          <cell r="A6112" t="str">
            <v>SALA BOLOGNESE</v>
          </cell>
          <cell r="B6112" t="str">
            <v>BO</v>
          </cell>
          <cell r="C6112" t="str">
            <v>06</v>
          </cell>
          <cell r="D6112" t="str">
            <v>40010</v>
          </cell>
          <cell r="E6112" t="str">
            <v>H678</v>
          </cell>
        </row>
        <row r="6113">
          <cell r="A6113" t="str">
            <v>SALA COMACINA</v>
          </cell>
          <cell r="B6113" t="str">
            <v>CO</v>
          </cell>
          <cell r="C6113" t="str">
            <v>10</v>
          </cell>
          <cell r="D6113" t="str">
            <v>22010</v>
          </cell>
          <cell r="E6113" t="str">
            <v>H679</v>
          </cell>
        </row>
        <row r="6114">
          <cell r="A6114" t="str">
            <v>SALA CONSILINA</v>
          </cell>
          <cell r="B6114" t="str">
            <v>SA</v>
          </cell>
          <cell r="C6114" t="str">
            <v>05</v>
          </cell>
          <cell r="D6114" t="str">
            <v>84036</v>
          </cell>
          <cell r="E6114" t="str">
            <v>H683</v>
          </cell>
        </row>
        <row r="6115">
          <cell r="A6115" t="str">
            <v>SALA MONFERRATO</v>
          </cell>
          <cell r="B6115" t="str">
            <v>AL</v>
          </cell>
          <cell r="C6115" t="str">
            <v>13</v>
          </cell>
          <cell r="D6115" t="str">
            <v>15030</v>
          </cell>
          <cell r="E6115" t="str">
            <v>H667</v>
          </cell>
        </row>
        <row r="6116">
          <cell r="A6116" t="str">
            <v>SALANDRA</v>
          </cell>
          <cell r="B6116" t="str">
            <v>MT</v>
          </cell>
          <cell r="C6116" t="str">
            <v>02</v>
          </cell>
          <cell r="D6116" t="str">
            <v>75017</v>
          </cell>
          <cell r="E6116" t="str">
            <v>H687</v>
          </cell>
        </row>
        <row r="6117">
          <cell r="A6117" t="str">
            <v>SALAPARUTA</v>
          </cell>
          <cell r="B6117" t="str">
            <v>TP</v>
          </cell>
          <cell r="C6117" t="str">
            <v>16</v>
          </cell>
          <cell r="D6117" t="str">
            <v>91020</v>
          </cell>
          <cell r="E6117" t="str">
            <v>H688</v>
          </cell>
        </row>
        <row r="6118">
          <cell r="A6118" t="str">
            <v>SALARA</v>
          </cell>
          <cell r="B6118" t="str">
            <v>RO</v>
          </cell>
          <cell r="C6118" t="str">
            <v>21</v>
          </cell>
          <cell r="D6118" t="str">
            <v>45030</v>
          </cell>
          <cell r="E6118" t="str">
            <v>H689</v>
          </cell>
        </row>
        <row r="6119">
          <cell r="A6119" t="str">
            <v>SALASCO</v>
          </cell>
          <cell r="B6119" t="str">
            <v>VC</v>
          </cell>
          <cell r="C6119" t="str">
            <v>13</v>
          </cell>
          <cell r="D6119" t="str">
            <v>13040</v>
          </cell>
          <cell r="E6119" t="str">
            <v>H690</v>
          </cell>
        </row>
        <row r="6120">
          <cell r="A6120" t="str">
            <v>SALASSA</v>
          </cell>
          <cell r="B6120" t="str">
            <v>TO</v>
          </cell>
          <cell r="C6120" t="str">
            <v>13</v>
          </cell>
          <cell r="D6120" t="str">
            <v>10080</v>
          </cell>
          <cell r="E6120" t="str">
            <v>H691</v>
          </cell>
        </row>
        <row r="6121">
          <cell r="A6121" t="str">
            <v>SALBERTRAND</v>
          </cell>
          <cell r="B6121" t="str">
            <v>TO</v>
          </cell>
          <cell r="C6121" t="str">
            <v>13</v>
          </cell>
          <cell r="D6121" t="str">
            <v>10050</v>
          </cell>
          <cell r="E6121" t="str">
            <v>H684</v>
          </cell>
        </row>
        <row r="6122">
          <cell r="A6122" t="str">
            <v>SALCEDO</v>
          </cell>
          <cell r="B6122" t="str">
            <v>VI</v>
          </cell>
          <cell r="C6122" t="str">
            <v>21</v>
          </cell>
          <cell r="D6122" t="str">
            <v>36040</v>
          </cell>
          <cell r="E6122" t="str">
            <v>F810</v>
          </cell>
        </row>
        <row r="6123">
          <cell r="A6123" t="str">
            <v>SALCITO</v>
          </cell>
          <cell r="B6123" t="str">
            <v>CB</v>
          </cell>
          <cell r="C6123" t="str">
            <v>12</v>
          </cell>
          <cell r="D6123" t="str">
            <v>86020</v>
          </cell>
          <cell r="E6123" t="str">
            <v>H693</v>
          </cell>
        </row>
        <row r="6124">
          <cell r="A6124" t="str">
            <v>SALE</v>
          </cell>
          <cell r="B6124" t="str">
            <v>AL</v>
          </cell>
          <cell r="C6124" t="str">
            <v>13</v>
          </cell>
          <cell r="D6124" t="str">
            <v>15045</v>
          </cell>
          <cell r="E6124" t="str">
            <v>H694</v>
          </cell>
        </row>
        <row r="6125">
          <cell r="A6125" t="str">
            <v>SALE DELLE LANGHE</v>
          </cell>
          <cell r="B6125" t="str">
            <v>CN</v>
          </cell>
          <cell r="C6125" t="str">
            <v>13</v>
          </cell>
          <cell r="D6125" t="str">
            <v>12070</v>
          </cell>
          <cell r="E6125" t="str">
            <v>H695</v>
          </cell>
        </row>
        <row r="6126">
          <cell r="A6126" t="str">
            <v>SALE MARASINO</v>
          </cell>
          <cell r="B6126" t="str">
            <v>BS</v>
          </cell>
          <cell r="C6126" t="str">
            <v>10</v>
          </cell>
          <cell r="D6126" t="str">
            <v>25057</v>
          </cell>
          <cell r="E6126" t="str">
            <v>H699</v>
          </cell>
        </row>
        <row r="6127">
          <cell r="A6127" t="str">
            <v>SALE SAN GIOVANNI</v>
          </cell>
          <cell r="B6127" t="str">
            <v>CN</v>
          </cell>
          <cell r="C6127" t="str">
            <v>13</v>
          </cell>
          <cell r="D6127" t="str">
            <v>12070</v>
          </cell>
          <cell r="E6127" t="str">
            <v>H704</v>
          </cell>
        </row>
        <row r="6128">
          <cell r="A6128" t="str">
            <v>SALEMI</v>
          </cell>
          <cell r="B6128" t="str">
            <v>TP</v>
          </cell>
          <cell r="C6128" t="str">
            <v>16</v>
          </cell>
          <cell r="D6128" t="str">
            <v>91018</v>
          </cell>
          <cell r="E6128" t="str">
            <v>H700</v>
          </cell>
        </row>
        <row r="6129">
          <cell r="A6129" t="str">
            <v>SALENTO</v>
          </cell>
          <cell r="B6129" t="str">
            <v>SA</v>
          </cell>
          <cell r="C6129" t="str">
            <v>05</v>
          </cell>
          <cell r="D6129" t="str">
            <v>84070</v>
          </cell>
          <cell r="E6129" t="str">
            <v>H686</v>
          </cell>
        </row>
        <row r="6130">
          <cell r="A6130" t="str">
            <v>SALERANO CANAVESE</v>
          </cell>
          <cell r="B6130" t="str">
            <v>TO</v>
          </cell>
          <cell r="C6130" t="str">
            <v>13</v>
          </cell>
          <cell r="D6130" t="str">
            <v>10010</v>
          </cell>
          <cell r="E6130" t="str">
            <v>H702</v>
          </cell>
        </row>
        <row r="6131">
          <cell r="A6131" t="str">
            <v>SALERANO SUL LAMBRO</v>
          </cell>
          <cell r="B6131" t="str">
            <v>LO</v>
          </cell>
          <cell r="C6131" t="str">
            <v>10</v>
          </cell>
          <cell r="D6131" t="str">
            <v>26857</v>
          </cell>
          <cell r="E6131" t="str">
            <v>H701</v>
          </cell>
        </row>
        <row r="6132">
          <cell r="A6132" t="str">
            <v>SALERNO</v>
          </cell>
          <cell r="B6132" t="str">
            <v>SA</v>
          </cell>
          <cell r="C6132" t="str">
            <v>05</v>
          </cell>
          <cell r="D6132" t="str">
            <v>84100</v>
          </cell>
          <cell r="E6132" t="str">
            <v>H703</v>
          </cell>
        </row>
        <row r="6133">
          <cell r="A6133" t="str">
            <v>SALETTO</v>
          </cell>
          <cell r="B6133" t="str">
            <v>PD</v>
          </cell>
          <cell r="C6133" t="str">
            <v>21</v>
          </cell>
          <cell r="D6133" t="str">
            <v>35046</v>
          </cell>
          <cell r="E6133" t="str">
            <v>H705</v>
          </cell>
        </row>
        <row r="6134">
          <cell r="A6134" t="str">
            <v>SALGAREDA</v>
          </cell>
          <cell r="B6134" t="str">
            <v>TV</v>
          </cell>
          <cell r="C6134" t="str">
            <v>21</v>
          </cell>
          <cell r="D6134" t="str">
            <v>31040</v>
          </cell>
          <cell r="E6134" t="str">
            <v>H706</v>
          </cell>
        </row>
        <row r="6135">
          <cell r="A6135" t="str">
            <v>SALI VERCELLESE</v>
          </cell>
          <cell r="B6135" t="str">
            <v>VC</v>
          </cell>
          <cell r="C6135" t="str">
            <v>13</v>
          </cell>
          <cell r="D6135" t="str">
            <v>13040</v>
          </cell>
          <cell r="E6135" t="str">
            <v>H707</v>
          </cell>
        </row>
        <row r="6136">
          <cell r="A6136" t="str">
            <v>SALICE SALENTINO</v>
          </cell>
          <cell r="B6136" t="str">
            <v>LE</v>
          </cell>
          <cell r="C6136" t="str">
            <v>14</v>
          </cell>
          <cell r="D6136" t="str">
            <v>73015</v>
          </cell>
          <cell r="E6136" t="str">
            <v>H708</v>
          </cell>
        </row>
        <row r="6137">
          <cell r="A6137" t="str">
            <v>SALICETO</v>
          </cell>
          <cell r="B6137" t="str">
            <v>CN</v>
          </cell>
          <cell r="C6137" t="str">
            <v>13</v>
          </cell>
          <cell r="D6137" t="str">
            <v>12079</v>
          </cell>
          <cell r="E6137" t="str">
            <v>H710</v>
          </cell>
        </row>
        <row r="6138">
          <cell r="A6138" t="str">
            <v>SALISANO</v>
          </cell>
          <cell r="B6138" t="str">
            <v>RI</v>
          </cell>
          <cell r="C6138" t="str">
            <v>08</v>
          </cell>
          <cell r="D6138" t="str">
            <v>02040</v>
          </cell>
          <cell r="E6138" t="str">
            <v>H713</v>
          </cell>
        </row>
        <row r="6139">
          <cell r="A6139" t="str">
            <v>SALIZZOLE</v>
          </cell>
          <cell r="B6139" t="str">
            <v>VR</v>
          </cell>
          <cell r="C6139" t="str">
            <v>21</v>
          </cell>
          <cell r="D6139" t="str">
            <v>37056</v>
          </cell>
          <cell r="E6139" t="str">
            <v>H714</v>
          </cell>
        </row>
        <row r="6140">
          <cell r="A6140" t="str">
            <v>SALLE</v>
          </cell>
          <cell r="B6140" t="str">
            <v>PE</v>
          </cell>
          <cell r="C6140" t="str">
            <v>01</v>
          </cell>
          <cell r="D6140" t="str">
            <v>65020</v>
          </cell>
          <cell r="E6140" t="str">
            <v>H715</v>
          </cell>
        </row>
        <row r="6141">
          <cell r="A6141" t="str">
            <v>SALMOUR</v>
          </cell>
          <cell r="B6141" t="str">
            <v>CN</v>
          </cell>
          <cell r="C6141" t="str">
            <v>13</v>
          </cell>
          <cell r="D6141" t="str">
            <v>12040</v>
          </cell>
          <cell r="E6141" t="str">
            <v>H716</v>
          </cell>
        </row>
        <row r="6142">
          <cell r="A6142" t="str">
            <v>SALO'</v>
          </cell>
          <cell r="B6142" t="str">
            <v>BS</v>
          </cell>
          <cell r="C6142" t="str">
            <v>10</v>
          </cell>
          <cell r="D6142" t="str">
            <v>25087</v>
          </cell>
          <cell r="E6142" t="str">
            <v>H717</v>
          </cell>
        </row>
        <row r="6143">
          <cell r="A6143" t="str">
            <v>SALORNO</v>
          </cell>
          <cell r="B6143" t="str">
            <v>BZ</v>
          </cell>
          <cell r="C6143" t="str">
            <v>03</v>
          </cell>
          <cell r="D6143" t="str">
            <v>39040</v>
          </cell>
          <cell r="E6143" t="str">
            <v>H719</v>
          </cell>
        </row>
        <row r="6144">
          <cell r="A6144" t="str">
            <v>SALSOMAGGIORE TERME</v>
          </cell>
          <cell r="B6144" t="str">
            <v>PR</v>
          </cell>
          <cell r="C6144" t="str">
            <v>06</v>
          </cell>
          <cell r="D6144" t="str">
            <v>43039</v>
          </cell>
          <cell r="E6144" t="str">
            <v>H720</v>
          </cell>
        </row>
        <row r="6145">
          <cell r="A6145" t="str">
            <v>SALTARA</v>
          </cell>
          <cell r="B6145" t="str">
            <v>PS</v>
          </cell>
          <cell r="C6145" t="str">
            <v>11</v>
          </cell>
          <cell r="D6145" t="str">
            <v>61030</v>
          </cell>
          <cell r="E6145" t="str">
            <v>H721</v>
          </cell>
        </row>
        <row r="6146">
          <cell r="A6146" t="str">
            <v>SALTRIO</v>
          </cell>
          <cell r="B6146" t="str">
            <v>VA</v>
          </cell>
          <cell r="C6146" t="str">
            <v>10</v>
          </cell>
          <cell r="D6146" t="str">
            <v>21050</v>
          </cell>
          <cell r="E6146" t="str">
            <v>H723</v>
          </cell>
        </row>
        <row r="6147">
          <cell r="A6147" t="str">
            <v>SALUDECIO</v>
          </cell>
          <cell r="B6147" t="str">
            <v>RN</v>
          </cell>
          <cell r="C6147" t="str">
            <v>06</v>
          </cell>
          <cell r="D6147" t="str">
            <v>47835</v>
          </cell>
          <cell r="E6147" t="str">
            <v>H724</v>
          </cell>
        </row>
        <row r="6148">
          <cell r="A6148" t="str">
            <v>SALUGGIA</v>
          </cell>
          <cell r="B6148" t="str">
            <v>VC</v>
          </cell>
          <cell r="C6148" t="str">
            <v>13</v>
          </cell>
          <cell r="D6148" t="str">
            <v>13040</v>
          </cell>
          <cell r="E6148" t="str">
            <v>H725</v>
          </cell>
        </row>
        <row r="6149">
          <cell r="A6149" t="str">
            <v>SALUSSOLA</v>
          </cell>
          <cell r="B6149" t="str">
            <v>BI</v>
          </cell>
          <cell r="C6149" t="str">
            <v>13</v>
          </cell>
          <cell r="D6149" t="str">
            <v>13885</v>
          </cell>
          <cell r="E6149" t="str">
            <v>H726</v>
          </cell>
        </row>
        <row r="6150">
          <cell r="A6150" t="str">
            <v>SALUZZO</v>
          </cell>
          <cell r="B6150" t="str">
            <v>CN</v>
          </cell>
          <cell r="C6150" t="str">
            <v>13</v>
          </cell>
          <cell r="D6150" t="str">
            <v>12037</v>
          </cell>
          <cell r="E6150" t="str">
            <v>H727</v>
          </cell>
        </row>
        <row r="6151">
          <cell r="A6151" t="str">
            <v>SALVE</v>
          </cell>
          <cell r="B6151" t="str">
            <v>LE</v>
          </cell>
          <cell r="C6151" t="str">
            <v>14</v>
          </cell>
          <cell r="D6151" t="str">
            <v>73050</v>
          </cell>
          <cell r="E6151" t="str">
            <v>H729</v>
          </cell>
        </row>
        <row r="6152">
          <cell r="A6152" t="str">
            <v>SALVIROLA</v>
          </cell>
          <cell r="B6152" t="str">
            <v>CR</v>
          </cell>
          <cell r="C6152" t="str">
            <v>10</v>
          </cell>
          <cell r="D6152" t="str">
            <v>26010</v>
          </cell>
          <cell r="E6152" t="str">
            <v>H731</v>
          </cell>
        </row>
        <row r="6153">
          <cell r="A6153" t="str">
            <v>SALVITELLE</v>
          </cell>
          <cell r="B6153" t="str">
            <v>SA</v>
          </cell>
          <cell r="C6153" t="str">
            <v>05</v>
          </cell>
          <cell r="D6153" t="str">
            <v>84020</v>
          </cell>
          <cell r="E6153" t="str">
            <v>H732</v>
          </cell>
        </row>
        <row r="6154">
          <cell r="A6154" t="str">
            <v>SALZA DI PINEROLO</v>
          </cell>
          <cell r="B6154" t="str">
            <v>TO</v>
          </cell>
          <cell r="C6154" t="str">
            <v>13</v>
          </cell>
          <cell r="D6154" t="str">
            <v>10060</v>
          </cell>
          <cell r="E6154" t="str">
            <v>H734</v>
          </cell>
        </row>
        <row r="6155">
          <cell r="A6155" t="str">
            <v>SALZA IRPINA</v>
          </cell>
          <cell r="B6155" t="str">
            <v>AV</v>
          </cell>
          <cell r="C6155" t="str">
            <v>05</v>
          </cell>
          <cell r="D6155" t="str">
            <v>83050</v>
          </cell>
          <cell r="E6155" t="str">
            <v>H733</v>
          </cell>
        </row>
        <row r="6156">
          <cell r="A6156" t="str">
            <v>SALZANO</v>
          </cell>
          <cell r="B6156" t="str">
            <v>VE</v>
          </cell>
          <cell r="C6156" t="str">
            <v>21</v>
          </cell>
          <cell r="D6156" t="str">
            <v>30030</v>
          </cell>
          <cell r="E6156" t="str">
            <v>H735</v>
          </cell>
        </row>
        <row r="6157">
          <cell r="A6157" t="str">
            <v>SAMARATE</v>
          </cell>
          <cell r="B6157" t="str">
            <v>VA</v>
          </cell>
          <cell r="C6157" t="str">
            <v>10</v>
          </cell>
          <cell r="D6157" t="str">
            <v>21017</v>
          </cell>
          <cell r="E6157" t="str">
            <v>H736</v>
          </cell>
        </row>
        <row r="6158">
          <cell r="A6158" t="str">
            <v>SAMASSI</v>
          </cell>
          <cell r="B6158" t="str">
            <v>CA</v>
          </cell>
          <cell r="C6158" t="str">
            <v>15</v>
          </cell>
          <cell r="D6158" t="str">
            <v>09030</v>
          </cell>
          <cell r="E6158" t="str">
            <v>H738</v>
          </cell>
        </row>
        <row r="6159">
          <cell r="A6159" t="str">
            <v>SAMATZAI</v>
          </cell>
          <cell r="B6159" t="str">
            <v>CA</v>
          </cell>
          <cell r="C6159" t="str">
            <v>15</v>
          </cell>
          <cell r="D6159" t="str">
            <v>09020</v>
          </cell>
          <cell r="E6159" t="str">
            <v>H739</v>
          </cell>
        </row>
        <row r="6160">
          <cell r="A6160" t="str">
            <v>SAMBUCA DI SICILIA</v>
          </cell>
          <cell r="B6160" t="str">
            <v>AG</v>
          </cell>
          <cell r="C6160" t="str">
            <v>16</v>
          </cell>
          <cell r="D6160" t="str">
            <v>92017</v>
          </cell>
          <cell r="E6160" t="str">
            <v>H743</v>
          </cell>
        </row>
        <row r="6161">
          <cell r="A6161" t="str">
            <v>SAMBUCA PISTOIESE</v>
          </cell>
          <cell r="B6161" t="str">
            <v>PT</v>
          </cell>
          <cell r="C6161" t="str">
            <v>17</v>
          </cell>
          <cell r="D6161" t="str">
            <v>51020</v>
          </cell>
          <cell r="E6161" t="str">
            <v>H744</v>
          </cell>
        </row>
        <row r="6162">
          <cell r="A6162" t="str">
            <v>SAMBUCI</v>
          </cell>
          <cell r="B6162" t="str">
            <v>RM</v>
          </cell>
          <cell r="C6162" t="str">
            <v>08</v>
          </cell>
          <cell r="D6162" t="str">
            <v>00020</v>
          </cell>
          <cell r="E6162" t="str">
            <v>H745</v>
          </cell>
        </row>
        <row r="6163">
          <cell r="A6163" t="str">
            <v>SAMBUCO</v>
          </cell>
          <cell r="B6163" t="str">
            <v>CN</v>
          </cell>
          <cell r="C6163" t="str">
            <v>13</v>
          </cell>
          <cell r="D6163" t="str">
            <v>12010</v>
          </cell>
          <cell r="E6163" t="str">
            <v>H746</v>
          </cell>
        </row>
        <row r="6164">
          <cell r="A6164" t="str">
            <v>SAMMICHELE DI BARI</v>
          </cell>
          <cell r="B6164" t="str">
            <v>BA</v>
          </cell>
          <cell r="C6164" t="str">
            <v>14</v>
          </cell>
          <cell r="D6164" t="str">
            <v>70010</v>
          </cell>
          <cell r="E6164" t="str">
            <v>H749</v>
          </cell>
        </row>
        <row r="6165">
          <cell r="A6165" t="str">
            <v>SAMO</v>
          </cell>
          <cell r="B6165" t="str">
            <v>RC</v>
          </cell>
          <cell r="C6165" t="str">
            <v>04</v>
          </cell>
          <cell r="D6165" t="str">
            <v>89030</v>
          </cell>
          <cell r="E6165" t="str">
            <v>H013</v>
          </cell>
        </row>
        <row r="6166">
          <cell r="A6166" t="str">
            <v>SAMOLACO</v>
          </cell>
          <cell r="B6166" t="str">
            <v>SO</v>
          </cell>
          <cell r="C6166" t="str">
            <v>10</v>
          </cell>
          <cell r="D6166" t="str">
            <v>23027</v>
          </cell>
          <cell r="E6166" t="str">
            <v>H752</v>
          </cell>
        </row>
        <row r="6167">
          <cell r="A6167" t="str">
            <v>SAMONE-TN</v>
          </cell>
          <cell r="B6167" t="str">
            <v>TN</v>
          </cell>
          <cell r="C6167" t="str">
            <v>18</v>
          </cell>
          <cell r="D6167" t="str">
            <v>38050</v>
          </cell>
          <cell r="E6167" t="str">
            <v>H754</v>
          </cell>
        </row>
        <row r="6168">
          <cell r="A6168" t="str">
            <v>SAMONE-TO</v>
          </cell>
          <cell r="B6168" t="str">
            <v>TO</v>
          </cell>
          <cell r="C6168" t="str">
            <v>13</v>
          </cell>
          <cell r="D6168" t="str">
            <v>10010</v>
          </cell>
          <cell r="E6168" t="str">
            <v>H753</v>
          </cell>
        </row>
        <row r="6169">
          <cell r="A6169" t="str">
            <v>SAMPEYRE</v>
          </cell>
          <cell r="B6169" t="str">
            <v>CN</v>
          </cell>
          <cell r="C6169" t="str">
            <v>13</v>
          </cell>
          <cell r="D6169" t="str">
            <v>12020</v>
          </cell>
          <cell r="E6169" t="str">
            <v>H755</v>
          </cell>
        </row>
        <row r="6170">
          <cell r="A6170" t="str">
            <v>SAMUGHEO</v>
          </cell>
          <cell r="B6170" t="str">
            <v>OR</v>
          </cell>
          <cell r="C6170" t="str">
            <v>15</v>
          </cell>
          <cell r="D6170" t="str">
            <v>09086</v>
          </cell>
          <cell r="E6170" t="str">
            <v>H756</v>
          </cell>
        </row>
        <row r="6171">
          <cell r="A6171" t="str">
            <v>SAN BARTOLOMEO AL MARE</v>
          </cell>
          <cell r="B6171" t="str">
            <v>IM</v>
          </cell>
          <cell r="C6171" t="str">
            <v>09</v>
          </cell>
          <cell r="D6171" t="str">
            <v>18016</v>
          </cell>
          <cell r="E6171" t="str">
            <v>H763</v>
          </cell>
        </row>
        <row r="6172">
          <cell r="A6172" t="str">
            <v>SAN BARTOLOMEO IN GALDO</v>
          </cell>
          <cell r="B6172" t="str">
            <v>BN</v>
          </cell>
          <cell r="C6172" t="str">
            <v>05</v>
          </cell>
          <cell r="D6172" t="str">
            <v>82028</v>
          </cell>
          <cell r="E6172" t="str">
            <v>H764</v>
          </cell>
        </row>
        <row r="6173">
          <cell r="A6173" t="str">
            <v>SAN BARTOLOMEO VAL CAVARGNA</v>
          </cell>
          <cell r="B6173" t="str">
            <v>CO</v>
          </cell>
          <cell r="C6173" t="str">
            <v>10</v>
          </cell>
          <cell r="D6173" t="str">
            <v>22010</v>
          </cell>
          <cell r="E6173" t="str">
            <v>H760</v>
          </cell>
        </row>
        <row r="6174">
          <cell r="A6174" t="str">
            <v>SAN BASILE</v>
          </cell>
          <cell r="B6174" t="str">
            <v>CS</v>
          </cell>
          <cell r="C6174" t="str">
            <v>04</v>
          </cell>
          <cell r="D6174" t="str">
            <v>87010</v>
          </cell>
          <cell r="E6174" t="str">
            <v>H765</v>
          </cell>
        </row>
        <row r="6175">
          <cell r="A6175" t="str">
            <v>SAN BASILIO</v>
          </cell>
          <cell r="B6175" t="str">
            <v>CA</v>
          </cell>
          <cell r="C6175" t="str">
            <v>15</v>
          </cell>
          <cell r="D6175" t="str">
            <v>09040</v>
          </cell>
          <cell r="E6175" t="str">
            <v>H766</v>
          </cell>
        </row>
        <row r="6176">
          <cell r="A6176" t="str">
            <v>SAN BASSANO</v>
          </cell>
          <cell r="B6176" t="str">
            <v>CR</v>
          </cell>
          <cell r="C6176" t="str">
            <v>10</v>
          </cell>
          <cell r="D6176" t="str">
            <v>26020</v>
          </cell>
          <cell r="E6176" t="str">
            <v>H767</v>
          </cell>
        </row>
        <row r="6177">
          <cell r="A6177" t="str">
            <v>SAN BELLINO</v>
          </cell>
          <cell r="B6177" t="str">
            <v>RO</v>
          </cell>
          <cell r="C6177" t="str">
            <v>21</v>
          </cell>
          <cell r="D6177" t="str">
            <v>45020</v>
          </cell>
          <cell r="E6177" t="str">
            <v>H768</v>
          </cell>
        </row>
        <row r="6178">
          <cell r="A6178" t="str">
            <v>SAN BENEDETTO BELBO</v>
          </cell>
          <cell r="B6178" t="str">
            <v>CN</v>
          </cell>
          <cell r="C6178" t="str">
            <v>13</v>
          </cell>
          <cell r="D6178" t="str">
            <v>12050</v>
          </cell>
          <cell r="E6178" t="str">
            <v>H770</v>
          </cell>
        </row>
        <row r="6179">
          <cell r="A6179" t="str">
            <v>SAN BENEDETTO DEI MARSI</v>
          </cell>
          <cell r="B6179" t="str">
            <v>AQ</v>
          </cell>
          <cell r="C6179" t="str">
            <v>01</v>
          </cell>
          <cell r="D6179" t="str">
            <v>67058</v>
          </cell>
          <cell r="E6179" t="str">
            <v>H772</v>
          </cell>
        </row>
        <row r="6180">
          <cell r="A6180" t="str">
            <v>SAN BENEDETTO DEL TRONTO</v>
          </cell>
          <cell r="B6180" t="str">
            <v>AP</v>
          </cell>
          <cell r="C6180" t="str">
            <v>11</v>
          </cell>
          <cell r="D6180" t="str">
            <v>63039</v>
          </cell>
          <cell r="E6180" t="str">
            <v>B769</v>
          </cell>
        </row>
        <row r="6181">
          <cell r="A6181" t="str">
            <v>SAN BENEDETTO IN PERILLIS</v>
          </cell>
          <cell r="B6181" t="str">
            <v>AQ</v>
          </cell>
          <cell r="C6181" t="str">
            <v>01</v>
          </cell>
          <cell r="D6181" t="str">
            <v>67020</v>
          </cell>
          <cell r="E6181" t="str">
            <v>H773</v>
          </cell>
        </row>
        <row r="6182">
          <cell r="A6182" t="str">
            <v>SAN BENEDETTO PO</v>
          </cell>
          <cell r="B6182" t="str">
            <v>MN</v>
          </cell>
          <cell r="C6182" t="str">
            <v>10</v>
          </cell>
          <cell r="D6182" t="str">
            <v>46027</v>
          </cell>
          <cell r="E6182" t="str">
            <v>H771</v>
          </cell>
        </row>
        <row r="6183">
          <cell r="A6183" t="str">
            <v>SAN BENEDETTO ULLANO</v>
          </cell>
          <cell r="B6183" t="str">
            <v>CS</v>
          </cell>
          <cell r="C6183" t="str">
            <v>04</v>
          </cell>
          <cell r="D6183" t="str">
            <v>87040</v>
          </cell>
          <cell r="E6183" t="str">
            <v>H774</v>
          </cell>
        </row>
        <row r="6184">
          <cell r="A6184" t="str">
            <v>SAN BENEDETTO VAL DI SAMBRO</v>
          </cell>
          <cell r="B6184" t="str">
            <v>BO</v>
          </cell>
          <cell r="C6184" t="str">
            <v>06</v>
          </cell>
          <cell r="D6184" t="str">
            <v>40048</v>
          </cell>
          <cell r="E6184" t="str">
            <v>G566</v>
          </cell>
        </row>
        <row r="6185">
          <cell r="A6185" t="str">
            <v>SAN BENIGNO CANAVESE</v>
          </cell>
          <cell r="B6185" t="str">
            <v>TO</v>
          </cell>
          <cell r="C6185" t="str">
            <v>13</v>
          </cell>
          <cell r="D6185" t="str">
            <v>10080</v>
          </cell>
          <cell r="E6185" t="str">
            <v>H775</v>
          </cell>
        </row>
        <row r="6186">
          <cell r="A6186" t="str">
            <v>SAN BERNARDINO VERBANO</v>
          </cell>
          <cell r="B6186" t="str">
            <v>VB</v>
          </cell>
          <cell r="C6186" t="str">
            <v>13</v>
          </cell>
          <cell r="D6186" t="str">
            <v>28804</v>
          </cell>
          <cell r="E6186" t="str">
            <v>H777</v>
          </cell>
        </row>
        <row r="6187">
          <cell r="A6187" t="str">
            <v>SAN BIAGIO DELLA CIMA</v>
          </cell>
          <cell r="B6187" t="str">
            <v>IM</v>
          </cell>
          <cell r="C6187" t="str">
            <v>09</v>
          </cell>
          <cell r="D6187" t="str">
            <v>18030</v>
          </cell>
          <cell r="E6187" t="str">
            <v>H780</v>
          </cell>
        </row>
        <row r="6188">
          <cell r="A6188" t="str">
            <v>SAN BIAGIO DI CALLALTA</v>
          </cell>
          <cell r="B6188" t="str">
            <v>TV</v>
          </cell>
          <cell r="C6188" t="str">
            <v>21</v>
          </cell>
          <cell r="D6188" t="str">
            <v>31048</v>
          </cell>
          <cell r="E6188" t="str">
            <v>H781</v>
          </cell>
        </row>
        <row r="6189">
          <cell r="A6189" t="str">
            <v>SAN BIAGIO PLATANI</v>
          </cell>
          <cell r="B6189" t="str">
            <v>AG</v>
          </cell>
          <cell r="C6189" t="str">
            <v>16</v>
          </cell>
          <cell r="D6189" t="str">
            <v>92020</v>
          </cell>
          <cell r="E6189" t="str">
            <v>H778</v>
          </cell>
        </row>
        <row r="6190">
          <cell r="A6190" t="str">
            <v>SAN BIAGIO SARACINISCO</v>
          </cell>
          <cell r="B6190" t="str">
            <v>FR</v>
          </cell>
          <cell r="C6190" t="str">
            <v>08</v>
          </cell>
          <cell r="D6190" t="str">
            <v>03040</v>
          </cell>
          <cell r="E6190" t="str">
            <v>H779</v>
          </cell>
        </row>
        <row r="6191">
          <cell r="A6191" t="str">
            <v>SAN BIASE</v>
          </cell>
          <cell r="B6191" t="str">
            <v>CB</v>
          </cell>
          <cell r="C6191" t="str">
            <v>12</v>
          </cell>
          <cell r="D6191" t="str">
            <v>86020</v>
          </cell>
          <cell r="E6191" t="str">
            <v>H782</v>
          </cell>
        </row>
        <row r="6192">
          <cell r="A6192" t="str">
            <v>SAN BONIFACIO</v>
          </cell>
          <cell r="B6192" t="str">
            <v>VR</v>
          </cell>
          <cell r="C6192" t="str">
            <v>21</v>
          </cell>
          <cell r="D6192" t="str">
            <v>37047</v>
          </cell>
          <cell r="E6192" t="str">
            <v>H783</v>
          </cell>
        </row>
        <row r="6193">
          <cell r="A6193" t="str">
            <v>SAN BUONO</v>
          </cell>
          <cell r="B6193" t="str">
            <v>CH</v>
          </cell>
          <cell r="C6193" t="str">
            <v>01</v>
          </cell>
          <cell r="D6193" t="str">
            <v>66050</v>
          </cell>
          <cell r="E6193" t="str">
            <v>H784</v>
          </cell>
        </row>
        <row r="6194">
          <cell r="A6194" t="str">
            <v>SAN CALOGERO</v>
          </cell>
          <cell r="B6194" t="str">
            <v>VV</v>
          </cell>
          <cell r="C6194" t="str">
            <v>04</v>
          </cell>
          <cell r="D6194" t="str">
            <v>89842</v>
          </cell>
          <cell r="E6194" t="str">
            <v>H785</v>
          </cell>
        </row>
        <row r="6195">
          <cell r="A6195" t="str">
            <v>SAN CANDIDO</v>
          </cell>
          <cell r="B6195" t="str">
            <v>BZ</v>
          </cell>
          <cell r="C6195" t="str">
            <v>03</v>
          </cell>
          <cell r="D6195" t="str">
            <v>39038</v>
          </cell>
          <cell r="E6195" t="str">
            <v>H786</v>
          </cell>
        </row>
        <row r="6196">
          <cell r="A6196" t="str">
            <v>SAN CANZIAN D'ISONZO</v>
          </cell>
          <cell r="B6196" t="str">
            <v>GO</v>
          </cell>
          <cell r="C6196" t="str">
            <v>07</v>
          </cell>
          <cell r="D6196" t="str">
            <v>34075</v>
          </cell>
          <cell r="E6196" t="str">
            <v>H787</v>
          </cell>
        </row>
        <row r="6197">
          <cell r="A6197" t="str">
            <v>SAN CARLO CANAVESE</v>
          </cell>
          <cell r="B6197" t="str">
            <v>TO</v>
          </cell>
          <cell r="C6197" t="str">
            <v>13</v>
          </cell>
          <cell r="D6197" t="str">
            <v>10070</v>
          </cell>
          <cell r="E6197" t="str">
            <v>H789</v>
          </cell>
        </row>
        <row r="6198">
          <cell r="A6198" t="str">
            <v>SAN CASCIANO DEI BAGNI</v>
          </cell>
          <cell r="B6198" t="str">
            <v>SI</v>
          </cell>
          <cell r="C6198" t="str">
            <v>17</v>
          </cell>
          <cell r="D6198" t="str">
            <v>53040</v>
          </cell>
          <cell r="E6198" t="str">
            <v>H790</v>
          </cell>
        </row>
        <row r="6199">
          <cell r="A6199" t="str">
            <v>SAN CASCIANO IN VAL DI PESA</v>
          </cell>
          <cell r="B6199" t="str">
            <v>FI</v>
          </cell>
          <cell r="C6199" t="str">
            <v>17</v>
          </cell>
          <cell r="D6199" t="str">
            <v>50026</v>
          </cell>
          <cell r="E6199" t="str">
            <v>H791</v>
          </cell>
        </row>
        <row r="6200">
          <cell r="A6200" t="str">
            <v>SAN CASSIANO</v>
          </cell>
          <cell r="B6200" t="str">
            <v>LE</v>
          </cell>
          <cell r="C6200" t="str">
            <v>14</v>
          </cell>
          <cell r="D6200" t="str">
            <v>73020</v>
          </cell>
          <cell r="E6200" t="str">
            <v>M264</v>
          </cell>
        </row>
        <row r="6201">
          <cell r="A6201" t="str">
            <v>SAN CATALDO</v>
          </cell>
          <cell r="B6201" t="str">
            <v>CL</v>
          </cell>
          <cell r="C6201" t="str">
            <v>16</v>
          </cell>
          <cell r="D6201" t="str">
            <v>93017</v>
          </cell>
          <cell r="E6201" t="str">
            <v>H792</v>
          </cell>
        </row>
        <row r="6202">
          <cell r="A6202" t="str">
            <v>SAN CESARIO DI LECCE</v>
          </cell>
          <cell r="B6202" t="str">
            <v>LE</v>
          </cell>
          <cell r="C6202" t="str">
            <v>14</v>
          </cell>
          <cell r="D6202" t="str">
            <v>73016</v>
          </cell>
          <cell r="E6202" t="str">
            <v>H793</v>
          </cell>
        </row>
        <row r="6203">
          <cell r="A6203" t="str">
            <v>SAN CESARIO SUL PANARO</v>
          </cell>
          <cell r="B6203" t="str">
            <v>MO</v>
          </cell>
          <cell r="C6203" t="str">
            <v>06</v>
          </cell>
          <cell r="D6203" t="str">
            <v>41018</v>
          </cell>
          <cell r="E6203" t="str">
            <v>H794</v>
          </cell>
        </row>
        <row r="6204">
          <cell r="A6204" t="str">
            <v>SAN CHIRICO NUOVO</v>
          </cell>
          <cell r="B6204" t="str">
            <v>PZ</v>
          </cell>
          <cell r="C6204" t="str">
            <v>02</v>
          </cell>
          <cell r="D6204" t="str">
            <v>85010</v>
          </cell>
          <cell r="E6204" t="str">
            <v>H795</v>
          </cell>
        </row>
        <row r="6205">
          <cell r="A6205" t="str">
            <v>SAN CHIRICO RAPARO</v>
          </cell>
          <cell r="B6205" t="str">
            <v>PZ</v>
          </cell>
          <cell r="C6205" t="str">
            <v>02</v>
          </cell>
          <cell r="D6205" t="str">
            <v>85030</v>
          </cell>
          <cell r="E6205" t="str">
            <v>H796</v>
          </cell>
        </row>
        <row r="6206">
          <cell r="A6206" t="str">
            <v>SAN CIPIRELLO</v>
          </cell>
          <cell r="B6206" t="str">
            <v>PA</v>
          </cell>
          <cell r="C6206" t="str">
            <v>16</v>
          </cell>
          <cell r="D6206" t="str">
            <v>90040</v>
          </cell>
          <cell r="E6206" t="str">
            <v>H797</v>
          </cell>
        </row>
        <row r="6207">
          <cell r="A6207" t="str">
            <v>SAN CIPRIANO D'AVERSA</v>
          </cell>
          <cell r="B6207" t="str">
            <v>CE</v>
          </cell>
          <cell r="C6207" t="str">
            <v>05</v>
          </cell>
          <cell r="D6207" t="str">
            <v>81036</v>
          </cell>
          <cell r="E6207" t="str">
            <v>H798</v>
          </cell>
        </row>
        <row r="6208">
          <cell r="A6208" t="str">
            <v>SAN CIPRIANO PICENTINO</v>
          </cell>
          <cell r="B6208" t="str">
            <v>SA</v>
          </cell>
          <cell r="C6208" t="str">
            <v>05</v>
          </cell>
          <cell r="D6208" t="str">
            <v>84099</v>
          </cell>
          <cell r="E6208" t="str">
            <v>H800</v>
          </cell>
        </row>
        <row r="6209">
          <cell r="A6209" t="str">
            <v>SAN CIPRIANO PO</v>
          </cell>
          <cell r="B6209" t="str">
            <v>PV</v>
          </cell>
          <cell r="C6209" t="str">
            <v>10</v>
          </cell>
          <cell r="D6209" t="str">
            <v>27043</v>
          </cell>
          <cell r="E6209" t="str">
            <v>H799</v>
          </cell>
        </row>
        <row r="6210">
          <cell r="A6210" t="str">
            <v>SAN CLEMENTE</v>
          </cell>
          <cell r="B6210" t="str">
            <v>RN</v>
          </cell>
          <cell r="C6210" t="str">
            <v>06</v>
          </cell>
          <cell r="D6210" t="str">
            <v>47832</v>
          </cell>
          <cell r="E6210" t="str">
            <v>H801</v>
          </cell>
        </row>
        <row r="6211">
          <cell r="A6211" t="str">
            <v>SAN COLOMBANO AL LAMBRO</v>
          </cell>
          <cell r="B6211" t="str">
            <v>MI</v>
          </cell>
          <cell r="C6211" t="str">
            <v>10</v>
          </cell>
          <cell r="D6211" t="str">
            <v>20078</v>
          </cell>
          <cell r="E6211" t="str">
            <v>H803</v>
          </cell>
        </row>
        <row r="6212">
          <cell r="A6212" t="str">
            <v>SAN COLOMBANO BELMONTE</v>
          </cell>
          <cell r="B6212" t="str">
            <v>TO</v>
          </cell>
          <cell r="C6212" t="str">
            <v>13</v>
          </cell>
          <cell r="D6212" t="str">
            <v>10080</v>
          </cell>
          <cell r="E6212" t="str">
            <v>H804</v>
          </cell>
        </row>
        <row r="6213">
          <cell r="A6213" t="str">
            <v>SAN COLOMBANO CERTENOLI</v>
          </cell>
          <cell r="B6213" t="str">
            <v>GE</v>
          </cell>
          <cell r="C6213" t="str">
            <v>09</v>
          </cell>
          <cell r="D6213" t="str">
            <v>16040</v>
          </cell>
          <cell r="E6213" t="str">
            <v>H802</v>
          </cell>
        </row>
        <row r="6214">
          <cell r="A6214" t="str">
            <v>SAN CONO</v>
          </cell>
          <cell r="B6214" t="str">
            <v>CT</v>
          </cell>
          <cell r="C6214" t="str">
            <v>16</v>
          </cell>
          <cell r="D6214" t="str">
            <v>95040</v>
          </cell>
          <cell r="E6214" t="str">
            <v>H805</v>
          </cell>
        </row>
        <row r="6215">
          <cell r="A6215" t="str">
            <v>SAN COSMO ALBANESE</v>
          </cell>
          <cell r="B6215" t="str">
            <v>CS</v>
          </cell>
          <cell r="C6215" t="str">
            <v>04</v>
          </cell>
          <cell r="D6215" t="str">
            <v>87060</v>
          </cell>
          <cell r="E6215" t="str">
            <v>H806</v>
          </cell>
        </row>
        <row r="6216">
          <cell r="A6216" t="str">
            <v>SAN COSTANTINO ALBANESE</v>
          </cell>
          <cell r="B6216" t="str">
            <v>PZ</v>
          </cell>
          <cell r="C6216" t="str">
            <v>02</v>
          </cell>
          <cell r="D6216" t="str">
            <v>85030</v>
          </cell>
          <cell r="E6216" t="str">
            <v>H808</v>
          </cell>
        </row>
        <row r="6217">
          <cell r="A6217" t="str">
            <v>SAN COSTANTINO CALABRO</v>
          </cell>
          <cell r="B6217" t="str">
            <v>VV</v>
          </cell>
          <cell r="C6217" t="str">
            <v>04</v>
          </cell>
          <cell r="D6217" t="str">
            <v>89851</v>
          </cell>
          <cell r="E6217" t="str">
            <v>H807</v>
          </cell>
        </row>
        <row r="6218">
          <cell r="A6218" t="str">
            <v>SAN COSTANZO</v>
          </cell>
          <cell r="B6218" t="str">
            <v>PS</v>
          </cell>
          <cell r="C6218" t="str">
            <v>11</v>
          </cell>
          <cell r="D6218" t="str">
            <v>61039</v>
          </cell>
          <cell r="E6218" t="str">
            <v>H809</v>
          </cell>
        </row>
        <row r="6219">
          <cell r="A6219" t="str">
            <v>SAN CRISTOFORO</v>
          </cell>
          <cell r="B6219" t="str">
            <v>AL</v>
          </cell>
          <cell r="C6219" t="str">
            <v>13</v>
          </cell>
          <cell r="D6219" t="str">
            <v>15060</v>
          </cell>
          <cell r="E6219" t="str">
            <v>H810</v>
          </cell>
        </row>
        <row r="6220">
          <cell r="A6220" t="str">
            <v>SAN DAMIANO AL COLLE</v>
          </cell>
          <cell r="B6220" t="str">
            <v>PV</v>
          </cell>
          <cell r="C6220" t="str">
            <v>10</v>
          </cell>
          <cell r="D6220" t="str">
            <v>27040</v>
          </cell>
          <cell r="E6220" t="str">
            <v>H814</v>
          </cell>
        </row>
        <row r="6221">
          <cell r="A6221" t="str">
            <v>SAN DAMIANO D'ASTI</v>
          </cell>
          <cell r="B6221" t="str">
            <v>AT</v>
          </cell>
          <cell r="C6221" t="str">
            <v>13</v>
          </cell>
          <cell r="D6221" t="str">
            <v>14015</v>
          </cell>
          <cell r="E6221" t="str">
            <v>H811</v>
          </cell>
        </row>
        <row r="6222">
          <cell r="A6222" t="str">
            <v>SAN DAMIANO MACRA</v>
          </cell>
          <cell r="B6222" t="str">
            <v>CN</v>
          </cell>
          <cell r="C6222" t="str">
            <v>13</v>
          </cell>
          <cell r="D6222" t="str">
            <v>12029</v>
          </cell>
          <cell r="E6222" t="str">
            <v>H812</v>
          </cell>
        </row>
        <row r="6223">
          <cell r="A6223" t="str">
            <v>SAN DANIELE DEL FRIULI</v>
          </cell>
          <cell r="B6223" t="str">
            <v>UD</v>
          </cell>
          <cell r="C6223" t="str">
            <v>07</v>
          </cell>
          <cell r="D6223" t="str">
            <v>33038</v>
          </cell>
          <cell r="E6223" t="str">
            <v>H816</v>
          </cell>
        </row>
        <row r="6224">
          <cell r="A6224" t="str">
            <v>SAN DANIELE PO</v>
          </cell>
          <cell r="B6224" t="str">
            <v>CR</v>
          </cell>
          <cell r="C6224" t="str">
            <v>10</v>
          </cell>
          <cell r="D6224" t="str">
            <v>26046</v>
          </cell>
          <cell r="E6224" t="str">
            <v>H815</v>
          </cell>
        </row>
        <row r="6225">
          <cell r="A6225" t="str">
            <v>SAN DEMETRIO CORONE</v>
          </cell>
          <cell r="B6225" t="str">
            <v>CS</v>
          </cell>
          <cell r="C6225" t="str">
            <v>04</v>
          </cell>
          <cell r="D6225" t="str">
            <v>87069</v>
          </cell>
          <cell r="E6225" t="str">
            <v>H818</v>
          </cell>
        </row>
        <row r="6226">
          <cell r="A6226" t="str">
            <v>SAN DEMETRIO NE' VESTINI</v>
          </cell>
          <cell r="B6226" t="str">
            <v>AQ</v>
          </cell>
          <cell r="C6226" t="str">
            <v>01</v>
          </cell>
          <cell r="D6226" t="str">
            <v>67028</v>
          </cell>
          <cell r="E6226" t="str">
            <v>H819</v>
          </cell>
        </row>
        <row r="6227">
          <cell r="A6227" t="str">
            <v>SAN DIDERO</v>
          </cell>
          <cell r="B6227" t="str">
            <v>TO</v>
          </cell>
          <cell r="C6227" t="str">
            <v>13</v>
          </cell>
          <cell r="D6227" t="str">
            <v>10050</v>
          </cell>
          <cell r="E6227" t="str">
            <v>H820</v>
          </cell>
        </row>
        <row r="6228">
          <cell r="A6228" t="str">
            <v>SAN DONA' DI PIAVE</v>
          </cell>
          <cell r="B6228" t="str">
            <v>VE</v>
          </cell>
          <cell r="C6228" t="str">
            <v>21</v>
          </cell>
          <cell r="D6228" t="str">
            <v>30027</v>
          </cell>
          <cell r="E6228" t="str">
            <v>H823</v>
          </cell>
        </row>
        <row r="6229">
          <cell r="A6229" t="str">
            <v>SAN DONACI</v>
          </cell>
          <cell r="B6229" t="str">
            <v>BR</v>
          </cell>
          <cell r="C6229" t="str">
            <v>14</v>
          </cell>
          <cell r="D6229" t="str">
            <v>72025</v>
          </cell>
          <cell r="E6229" t="str">
            <v>H822</v>
          </cell>
        </row>
        <row r="6230">
          <cell r="A6230" t="str">
            <v>SAN DONATO DI LECCE</v>
          </cell>
          <cell r="B6230" t="str">
            <v>LE</v>
          </cell>
          <cell r="C6230" t="str">
            <v>14</v>
          </cell>
          <cell r="D6230" t="str">
            <v>73010</v>
          </cell>
          <cell r="E6230" t="str">
            <v>H826</v>
          </cell>
        </row>
        <row r="6231">
          <cell r="A6231" t="str">
            <v>SAN DONATO DI NINEA</v>
          </cell>
          <cell r="B6231" t="str">
            <v>CS</v>
          </cell>
          <cell r="C6231" t="str">
            <v>04</v>
          </cell>
          <cell r="D6231" t="str">
            <v>87010</v>
          </cell>
          <cell r="E6231" t="str">
            <v>H825</v>
          </cell>
        </row>
        <row r="6232">
          <cell r="A6232" t="str">
            <v>SAN DONATO MILANESE</v>
          </cell>
          <cell r="B6232" t="str">
            <v>MI</v>
          </cell>
          <cell r="C6232" t="str">
            <v>10</v>
          </cell>
          <cell r="D6232" t="str">
            <v>20097</v>
          </cell>
          <cell r="E6232" t="str">
            <v>H827</v>
          </cell>
        </row>
        <row r="6233">
          <cell r="A6233" t="str">
            <v>SAN DONATO VAL DI COMINO</v>
          </cell>
          <cell r="B6233" t="str">
            <v>FR</v>
          </cell>
          <cell r="C6233" t="str">
            <v>08</v>
          </cell>
          <cell r="D6233" t="str">
            <v>03046</v>
          </cell>
          <cell r="E6233" t="str">
            <v>H824</v>
          </cell>
        </row>
        <row r="6234">
          <cell r="A6234" t="str">
            <v>SAN DORLIGO DELLA VALLE</v>
          </cell>
          <cell r="B6234" t="str">
            <v>TS</v>
          </cell>
          <cell r="C6234" t="str">
            <v>07</v>
          </cell>
          <cell r="D6234" t="str">
            <v>34018</v>
          </cell>
          <cell r="E6234" t="str">
            <v>D324</v>
          </cell>
        </row>
        <row r="6235">
          <cell r="A6235" t="str">
            <v>SAN FEDELE INTELVI</v>
          </cell>
          <cell r="B6235" t="str">
            <v>CO</v>
          </cell>
          <cell r="C6235" t="str">
            <v>10</v>
          </cell>
          <cell r="D6235" t="str">
            <v>22028</v>
          </cell>
          <cell r="E6235" t="str">
            <v>H830</v>
          </cell>
        </row>
        <row r="6236">
          <cell r="A6236" t="str">
            <v>SAN FELE</v>
          </cell>
          <cell r="B6236" t="str">
            <v>PZ</v>
          </cell>
          <cell r="C6236" t="str">
            <v>02</v>
          </cell>
          <cell r="D6236" t="str">
            <v>85020</v>
          </cell>
          <cell r="E6236" t="str">
            <v>H831</v>
          </cell>
        </row>
        <row r="6237">
          <cell r="A6237" t="str">
            <v>SAN FELICE A CANCELLO</v>
          </cell>
          <cell r="B6237" t="str">
            <v>CE</v>
          </cell>
          <cell r="C6237" t="str">
            <v>05</v>
          </cell>
          <cell r="D6237" t="str">
            <v>81027</v>
          </cell>
          <cell r="E6237" t="str">
            <v>H834</v>
          </cell>
        </row>
        <row r="6238">
          <cell r="A6238" t="str">
            <v>SAN FELICE CIRCEO</v>
          </cell>
          <cell r="B6238" t="str">
            <v>LT</v>
          </cell>
          <cell r="C6238" t="str">
            <v>08</v>
          </cell>
          <cell r="D6238" t="str">
            <v>04017</v>
          </cell>
          <cell r="E6238" t="str">
            <v>H836</v>
          </cell>
        </row>
        <row r="6239">
          <cell r="A6239" t="str">
            <v>SAN FELICE DEL BENACO</v>
          </cell>
          <cell r="B6239" t="str">
            <v>BS</v>
          </cell>
          <cell r="C6239" t="str">
            <v>10</v>
          </cell>
          <cell r="D6239" t="str">
            <v>25010</v>
          </cell>
          <cell r="E6239" t="str">
            <v>H838</v>
          </cell>
        </row>
        <row r="6240">
          <cell r="A6240" t="str">
            <v>SAN FELICE DEL MOLISE</v>
          </cell>
          <cell r="B6240" t="str">
            <v>CB</v>
          </cell>
          <cell r="C6240" t="str">
            <v>12</v>
          </cell>
          <cell r="D6240" t="str">
            <v>86030</v>
          </cell>
          <cell r="E6240" t="str">
            <v>H833</v>
          </cell>
        </row>
        <row r="6241">
          <cell r="A6241" t="str">
            <v>SAN FELICE SUL PANARO</v>
          </cell>
          <cell r="B6241" t="str">
            <v>MO</v>
          </cell>
          <cell r="C6241" t="str">
            <v>06</v>
          </cell>
          <cell r="D6241" t="str">
            <v>41038</v>
          </cell>
          <cell r="E6241" t="str">
            <v>H835</v>
          </cell>
        </row>
        <row r="6242">
          <cell r="A6242" t="str">
            <v>SAN FERDINANDO</v>
          </cell>
          <cell r="B6242" t="str">
            <v>RC</v>
          </cell>
          <cell r="C6242" t="str">
            <v>04</v>
          </cell>
          <cell r="D6242" t="str">
            <v>89026</v>
          </cell>
          <cell r="E6242" t="str">
            <v>M277</v>
          </cell>
        </row>
        <row r="6243">
          <cell r="A6243" t="str">
            <v>SAN FERDINANDO DI PUGLIA</v>
          </cell>
          <cell r="B6243" t="str">
            <v>FG</v>
          </cell>
          <cell r="C6243" t="str">
            <v>14</v>
          </cell>
          <cell r="D6243" t="str">
            <v>71046</v>
          </cell>
          <cell r="E6243" t="str">
            <v>H839</v>
          </cell>
        </row>
        <row r="6244">
          <cell r="A6244" t="str">
            <v>SAN FERMO DELLA BATTAGLIA</v>
          </cell>
          <cell r="B6244" t="str">
            <v>CO</v>
          </cell>
          <cell r="C6244" t="str">
            <v>10</v>
          </cell>
          <cell r="D6244" t="str">
            <v>22020</v>
          </cell>
          <cell r="E6244" t="str">
            <v>H840</v>
          </cell>
        </row>
        <row r="6245">
          <cell r="A6245" t="str">
            <v>SAN FILI</v>
          </cell>
          <cell r="B6245" t="str">
            <v>CS</v>
          </cell>
          <cell r="C6245" t="str">
            <v>04</v>
          </cell>
          <cell r="D6245" t="str">
            <v>87037</v>
          </cell>
          <cell r="E6245" t="str">
            <v>H841</v>
          </cell>
        </row>
        <row r="6246">
          <cell r="A6246" t="str">
            <v>SAN FILIPPO DEL MELA</v>
          </cell>
          <cell r="B6246" t="str">
            <v>ME</v>
          </cell>
          <cell r="C6246" t="str">
            <v>16</v>
          </cell>
          <cell r="D6246" t="str">
            <v>98044</v>
          </cell>
          <cell r="E6246" t="str">
            <v>H842</v>
          </cell>
        </row>
        <row r="6247">
          <cell r="A6247" t="str">
            <v>SAN FIOR</v>
          </cell>
          <cell r="B6247" t="str">
            <v>TV</v>
          </cell>
          <cell r="C6247" t="str">
            <v>21</v>
          </cell>
          <cell r="D6247" t="str">
            <v>31020</v>
          </cell>
          <cell r="E6247" t="str">
            <v>H843</v>
          </cell>
        </row>
        <row r="6248">
          <cell r="A6248" t="str">
            <v>SAN FIORANO</v>
          </cell>
          <cell r="B6248" t="str">
            <v>LO</v>
          </cell>
          <cell r="C6248" t="str">
            <v>10</v>
          </cell>
          <cell r="D6248" t="str">
            <v>26848</v>
          </cell>
          <cell r="E6248" t="str">
            <v>H844</v>
          </cell>
        </row>
        <row r="6249">
          <cell r="A6249" t="str">
            <v>SAN FLORIANO DEL COLLIO</v>
          </cell>
          <cell r="B6249" t="str">
            <v>GO</v>
          </cell>
          <cell r="C6249" t="str">
            <v>07</v>
          </cell>
          <cell r="D6249" t="str">
            <v>34070</v>
          </cell>
          <cell r="E6249" t="str">
            <v>H845</v>
          </cell>
        </row>
        <row r="6250">
          <cell r="A6250" t="str">
            <v>SAN FLORO</v>
          </cell>
          <cell r="B6250" t="str">
            <v>CZ</v>
          </cell>
          <cell r="C6250" t="str">
            <v>04</v>
          </cell>
          <cell r="D6250" t="str">
            <v>88050</v>
          </cell>
          <cell r="E6250" t="str">
            <v>H846</v>
          </cell>
        </row>
        <row r="6251">
          <cell r="A6251" t="str">
            <v>SAN FRANCESCO AL CAMPO</v>
          </cell>
          <cell r="B6251" t="str">
            <v>TO</v>
          </cell>
          <cell r="C6251" t="str">
            <v>13</v>
          </cell>
          <cell r="D6251" t="str">
            <v>10070</v>
          </cell>
          <cell r="E6251" t="str">
            <v>H847</v>
          </cell>
        </row>
        <row r="6252">
          <cell r="A6252" t="str">
            <v>SAN FRATELLO</v>
          </cell>
          <cell r="B6252" t="str">
            <v>ME</v>
          </cell>
          <cell r="C6252" t="str">
            <v>16</v>
          </cell>
          <cell r="D6252" t="str">
            <v>98075</v>
          </cell>
          <cell r="E6252" t="str">
            <v>H850</v>
          </cell>
        </row>
        <row r="6253">
          <cell r="A6253" t="str">
            <v>SAN GAVINO MONREALE</v>
          </cell>
          <cell r="B6253" t="str">
            <v>CA</v>
          </cell>
          <cell r="C6253" t="str">
            <v>15</v>
          </cell>
          <cell r="D6253" t="str">
            <v>09037</v>
          </cell>
          <cell r="E6253" t="str">
            <v>H856</v>
          </cell>
        </row>
        <row r="6254">
          <cell r="A6254" t="str">
            <v>SAN GEMINI</v>
          </cell>
          <cell r="B6254" t="str">
            <v>TR</v>
          </cell>
          <cell r="C6254" t="str">
            <v>19</v>
          </cell>
          <cell r="D6254" t="str">
            <v>05029</v>
          </cell>
          <cell r="E6254" t="str">
            <v>H857</v>
          </cell>
        </row>
        <row r="6255">
          <cell r="A6255" t="str">
            <v>SAN GENESIO ATESINO</v>
          </cell>
          <cell r="B6255" t="str">
            <v>BZ</v>
          </cell>
          <cell r="C6255" t="str">
            <v>03</v>
          </cell>
          <cell r="D6255" t="str">
            <v>39050</v>
          </cell>
          <cell r="E6255" t="str">
            <v>H858</v>
          </cell>
        </row>
        <row r="6256">
          <cell r="A6256" t="str">
            <v>SAN GENESIO ED UNITI</v>
          </cell>
          <cell r="B6256" t="str">
            <v>PV</v>
          </cell>
          <cell r="C6256" t="str">
            <v>10</v>
          </cell>
          <cell r="D6256" t="str">
            <v>27010</v>
          </cell>
          <cell r="E6256" t="str">
            <v>H859</v>
          </cell>
        </row>
        <row r="6257">
          <cell r="A6257" t="str">
            <v>SAN GENNARO VESUVIANO</v>
          </cell>
          <cell r="B6257" t="str">
            <v>NA</v>
          </cell>
          <cell r="C6257" t="str">
            <v>05</v>
          </cell>
          <cell r="D6257" t="str">
            <v>80040</v>
          </cell>
          <cell r="E6257" t="str">
            <v>H860</v>
          </cell>
        </row>
        <row r="6258">
          <cell r="A6258" t="str">
            <v>SAN GERMANO CHISONE</v>
          </cell>
          <cell r="B6258" t="str">
            <v>TO</v>
          </cell>
          <cell r="C6258" t="str">
            <v>13</v>
          </cell>
          <cell r="D6258" t="str">
            <v>10065</v>
          </cell>
          <cell r="E6258" t="str">
            <v>H862</v>
          </cell>
        </row>
        <row r="6259">
          <cell r="A6259" t="str">
            <v>SAN GERMANO DEI BERICI</v>
          </cell>
          <cell r="B6259" t="str">
            <v>VI</v>
          </cell>
          <cell r="C6259" t="str">
            <v>21</v>
          </cell>
          <cell r="D6259" t="str">
            <v>36040</v>
          </cell>
          <cell r="E6259" t="str">
            <v>H863</v>
          </cell>
        </row>
        <row r="6260">
          <cell r="A6260" t="str">
            <v>SAN GERMANO VERCELLESE</v>
          </cell>
          <cell r="B6260" t="str">
            <v>VC</v>
          </cell>
          <cell r="C6260" t="str">
            <v>13</v>
          </cell>
          <cell r="D6260" t="str">
            <v>13047</v>
          </cell>
          <cell r="E6260" t="str">
            <v>H861</v>
          </cell>
        </row>
        <row r="6261">
          <cell r="A6261" t="str">
            <v>SAN GERVASIO BRESCIANO</v>
          </cell>
          <cell r="B6261" t="str">
            <v>BS</v>
          </cell>
          <cell r="C6261" t="str">
            <v>10</v>
          </cell>
          <cell r="D6261" t="str">
            <v>25020</v>
          </cell>
          <cell r="E6261" t="str">
            <v>H865</v>
          </cell>
        </row>
        <row r="6262">
          <cell r="A6262" t="str">
            <v>SAN GIACOMO DEGLI SCHIAVONI</v>
          </cell>
          <cell r="B6262" t="str">
            <v>CB</v>
          </cell>
          <cell r="C6262" t="str">
            <v>12</v>
          </cell>
          <cell r="D6262" t="str">
            <v>86030</v>
          </cell>
          <cell r="E6262" t="str">
            <v>H867</v>
          </cell>
        </row>
        <row r="6263">
          <cell r="A6263" t="str">
            <v>SAN GIACOMO DELLE SEGNATE</v>
          </cell>
          <cell r="B6263" t="str">
            <v>MN</v>
          </cell>
          <cell r="C6263" t="str">
            <v>10</v>
          </cell>
          <cell r="D6263" t="str">
            <v>46020</v>
          </cell>
          <cell r="E6263" t="str">
            <v>H870</v>
          </cell>
        </row>
        <row r="6264">
          <cell r="A6264" t="str">
            <v>SAN GIACOMO FILIPPO</v>
          </cell>
          <cell r="B6264" t="str">
            <v>SO</v>
          </cell>
          <cell r="C6264" t="str">
            <v>10</v>
          </cell>
          <cell r="D6264" t="str">
            <v>23020</v>
          </cell>
          <cell r="E6264" t="str">
            <v>H868</v>
          </cell>
        </row>
        <row r="6265">
          <cell r="A6265" t="str">
            <v>SAN GIACOMO VERCELLESE</v>
          </cell>
          <cell r="B6265" t="str">
            <v>VC</v>
          </cell>
          <cell r="C6265" t="str">
            <v>13</v>
          </cell>
          <cell r="D6265" t="str">
            <v>13030</v>
          </cell>
          <cell r="E6265" t="str">
            <v>B952</v>
          </cell>
        </row>
        <row r="6266">
          <cell r="A6266" t="str">
            <v>SAN GILLIO</v>
          </cell>
          <cell r="B6266" t="str">
            <v>TO</v>
          </cell>
          <cell r="C6266" t="str">
            <v>13</v>
          </cell>
          <cell r="D6266" t="str">
            <v>10040</v>
          </cell>
          <cell r="E6266" t="str">
            <v>H873</v>
          </cell>
        </row>
        <row r="6267">
          <cell r="A6267" t="str">
            <v>SAN GIMIGNANO</v>
          </cell>
          <cell r="B6267" t="str">
            <v>SI</v>
          </cell>
          <cell r="C6267" t="str">
            <v>17</v>
          </cell>
          <cell r="D6267" t="str">
            <v>53037</v>
          </cell>
          <cell r="E6267" t="str">
            <v>H875</v>
          </cell>
        </row>
        <row r="6268">
          <cell r="A6268" t="str">
            <v>SAN GINESIO</v>
          </cell>
          <cell r="B6268" t="str">
            <v>MC</v>
          </cell>
          <cell r="C6268" t="str">
            <v>11</v>
          </cell>
          <cell r="D6268" t="str">
            <v>62026</v>
          </cell>
          <cell r="E6268" t="str">
            <v>H876</v>
          </cell>
        </row>
        <row r="6269">
          <cell r="A6269" t="str">
            <v>SAN GIORGIO A CREMANO</v>
          </cell>
          <cell r="B6269" t="str">
            <v>NA</v>
          </cell>
          <cell r="C6269" t="str">
            <v>05</v>
          </cell>
          <cell r="D6269" t="str">
            <v>80046</v>
          </cell>
          <cell r="E6269" t="str">
            <v>H892</v>
          </cell>
        </row>
        <row r="6270">
          <cell r="A6270" t="str">
            <v>SAN GIORGIO A LIRI</v>
          </cell>
          <cell r="B6270" t="str">
            <v>FR</v>
          </cell>
          <cell r="C6270" t="str">
            <v>08</v>
          </cell>
          <cell r="D6270" t="str">
            <v>03047</v>
          </cell>
          <cell r="E6270" t="str">
            <v>H880</v>
          </cell>
        </row>
        <row r="6271">
          <cell r="A6271" t="str">
            <v>SAN GIORGIO ALBANESE</v>
          </cell>
          <cell r="B6271" t="str">
            <v>CS</v>
          </cell>
          <cell r="C6271" t="str">
            <v>04</v>
          </cell>
          <cell r="D6271" t="str">
            <v>87060</v>
          </cell>
          <cell r="E6271" t="str">
            <v>H881</v>
          </cell>
        </row>
        <row r="6272">
          <cell r="A6272" t="str">
            <v>SAN GIORGIO CANAVESE</v>
          </cell>
          <cell r="B6272" t="str">
            <v>TO</v>
          </cell>
          <cell r="C6272" t="str">
            <v>13</v>
          </cell>
          <cell r="D6272" t="str">
            <v>10090</v>
          </cell>
          <cell r="E6272" t="str">
            <v>H890</v>
          </cell>
        </row>
        <row r="6273">
          <cell r="A6273" t="str">
            <v>SAN GIORGIO DEL SANNIO</v>
          </cell>
          <cell r="B6273" t="str">
            <v>BN</v>
          </cell>
          <cell r="C6273" t="str">
            <v>05</v>
          </cell>
          <cell r="D6273" t="str">
            <v>82018</v>
          </cell>
          <cell r="E6273" t="str">
            <v>H894</v>
          </cell>
        </row>
        <row r="6274">
          <cell r="A6274" t="str">
            <v>SAN GIORGIO DELLA RICHINVELDA</v>
          </cell>
          <cell r="B6274" t="str">
            <v>PN</v>
          </cell>
          <cell r="C6274" t="str">
            <v>07</v>
          </cell>
          <cell r="D6274" t="str">
            <v>33095</v>
          </cell>
          <cell r="E6274" t="str">
            <v>H891</v>
          </cell>
        </row>
        <row r="6275">
          <cell r="A6275" t="str">
            <v>SAN GIORGIO DELLE PERTICHE</v>
          </cell>
          <cell r="B6275" t="str">
            <v>PD</v>
          </cell>
          <cell r="C6275" t="str">
            <v>21</v>
          </cell>
          <cell r="D6275" t="str">
            <v>35010</v>
          </cell>
          <cell r="E6275" t="str">
            <v>H893</v>
          </cell>
        </row>
        <row r="6276">
          <cell r="A6276" t="str">
            <v>SAN GIORGIO DI LOMELLINA</v>
          </cell>
          <cell r="B6276" t="str">
            <v>PV</v>
          </cell>
          <cell r="C6276" t="str">
            <v>10</v>
          </cell>
          <cell r="D6276" t="str">
            <v>27020</v>
          </cell>
          <cell r="E6276" t="str">
            <v>H885</v>
          </cell>
        </row>
        <row r="6277">
          <cell r="A6277" t="str">
            <v>SAN GIORGIO DI MANTOVA</v>
          </cell>
          <cell r="B6277" t="str">
            <v>MN</v>
          </cell>
          <cell r="C6277" t="str">
            <v>10</v>
          </cell>
          <cell r="D6277" t="str">
            <v>46030</v>
          </cell>
          <cell r="E6277" t="str">
            <v>H883</v>
          </cell>
        </row>
        <row r="6278">
          <cell r="A6278" t="str">
            <v>SAN GIORGIO DI NOGARO</v>
          </cell>
          <cell r="B6278" t="str">
            <v>UD</v>
          </cell>
          <cell r="C6278" t="str">
            <v>07</v>
          </cell>
          <cell r="D6278" t="str">
            <v>33058</v>
          </cell>
          <cell r="E6278" t="str">
            <v>H895</v>
          </cell>
        </row>
        <row r="6279">
          <cell r="A6279" t="str">
            <v>SAN GIORGIO DI PESARO</v>
          </cell>
          <cell r="B6279" t="str">
            <v>PS</v>
          </cell>
          <cell r="C6279" t="str">
            <v>11</v>
          </cell>
          <cell r="D6279" t="str">
            <v>61030</v>
          </cell>
          <cell r="E6279" t="str">
            <v>H886</v>
          </cell>
        </row>
        <row r="6280">
          <cell r="A6280" t="str">
            <v>SAN GIORGIO DI PIANO</v>
          </cell>
          <cell r="B6280" t="str">
            <v>BO</v>
          </cell>
          <cell r="C6280" t="str">
            <v>06</v>
          </cell>
          <cell r="D6280" t="str">
            <v>40016</v>
          </cell>
          <cell r="E6280" t="str">
            <v>H896</v>
          </cell>
        </row>
        <row r="6281">
          <cell r="A6281" t="str">
            <v>SAN GIORGIO IN BOSCO</v>
          </cell>
          <cell r="B6281" t="str">
            <v>PD</v>
          </cell>
          <cell r="C6281" t="str">
            <v>21</v>
          </cell>
          <cell r="D6281" t="str">
            <v>35010</v>
          </cell>
          <cell r="E6281" t="str">
            <v>H897</v>
          </cell>
        </row>
        <row r="6282">
          <cell r="A6282" t="str">
            <v>SAN GIORGIO IONICO</v>
          </cell>
          <cell r="B6282" t="str">
            <v>TA</v>
          </cell>
          <cell r="C6282" t="str">
            <v>14</v>
          </cell>
          <cell r="D6282" t="str">
            <v>74027</v>
          </cell>
          <cell r="E6282" t="str">
            <v>H882</v>
          </cell>
        </row>
        <row r="6283">
          <cell r="A6283" t="str">
            <v>SAN GIORGIO LA MOLARA</v>
          </cell>
          <cell r="B6283" t="str">
            <v>BN</v>
          </cell>
          <cell r="C6283" t="str">
            <v>05</v>
          </cell>
          <cell r="D6283" t="str">
            <v>82020</v>
          </cell>
          <cell r="E6283" t="str">
            <v>H898</v>
          </cell>
        </row>
        <row r="6284">
          <cell r="A6284" t="str">
            <v>SAN GIORGIO LUCANO</v>
          </cell>
          <cell r="B6284" t="str">
            <v>MT</v>
          </cell>
          <cell r="C6284" t="str">
            <v>02</v>
          </cell>
          <cell r="D6284" t="str">
            <v>75027</v>
          </cell>
          <cell r="E6284" t="str">
            <v>H888</v>
          </cell>
        </row>
        <row r="6285">
          <cell r="A6285" t="str">
            <v>SAN GIORGIO MONFERRATO</v>
          </cell>
          <cell r="B6285" t="str">
            <v>AL</v>
          </cell>
          <cell r="C6285" t="str">
            <v>13</v>
          </cell>
          <cell r="D6285" t="str">
            <v>15020</v>
          </cell>
          <cell r="E6285" t="str">
            <v>H878</v>
          </cell>
        </row>
        <row r="6286">
          <cell r="A6286" t="str">
            <v>SAN GIORGIO MORGETO</v>
          </cell>
          <cell r="B6286" t="str">
            <v>RC</v>
          </cell>
          <cell r="C6286" t="str">
            <v>04</v>
          </cell>
          <cell r="D6286" t="str">
            <v>89017</v>
          </cell>
          <cell r="E6286" t="str">
            <v>H889</v>
          </cell>
        </row>
        <row r="6287">
          <cell r="A6287" t="str">
            <v>SAN GIORGIO PIACENTINO</v>
          </cell>
          <cell r="B6287" t="str">
            <v>PC</v>
          </cell>
          <cell r="C6287" t="str">
            <v>06</v>
          </cell>
          <cell r="D6287" t="str">
            <v>29019</v>
          </cell>
          <cell r="E6287" t="str">
            <v>H887</v>
          </cell>
        </row>
        <row r="6288">
          <cell r="A6288" t="str">
            <v>SAN GIORGIO SCARAMPI</v>
          </cell>
          <cell r="B6288" t="str">
            <v>AT</v>
          </cell>
          <cell r="C6288" t="str">
            <v>13</v>
          </cell>
          <cell r="D6288" t="str">
            <v>14059</v>
          </cell>
          <cell r="E6288" t="str">
            <v>H899</v>
          </cell>
        </row>
        <row r="6289">
          <cell r="A6289" t="str">
            <v>SAN GIORGIO SU LEGNANO</v>
          </cell>
          <cell r="B6289" t="str">
            <v>MI</v>
          </cell>
          <cell r="C6289" t="str">
            <v>10</v>
          </cell>
          <cell r="D6289" t="str">
            <v>20010</v>
          </cell>
          <cell r="E6289" t="str">
            <v>H884</v>
          </cell>
        </row>
        <row r="6290">
          <cell r="A6290" t="str">
            <v>SAN GIORIO DI SUSA</v>
          </cell>
          <cell r="B6290" t="str">
            <v>TO</v>
          </cell>
          <cell r="C6290" t="str">
            <v>13</v>
          </cell>
          <cell r="D6290" t="str">
            <v>10050</v>
          </cell>
          <cell r="E6290" t="str">
            <v>H900</v>
          </cell>
        </row>
        <row r="6291">
          <cell r="A6291" t="str">
            <v>SAN GIOVANNI A PIRO</v>
          </cell>
          <cell r="B6291" t="str">
            <v>SA</v>
          </cell>
          <cell r="C6291" t="str">
            <v>05</v>
          </cell>
          <cell r="D6291" t="str">
            <v>84070</v>
          </cell>
          <cell r="E6291" t="str">
            <v>H907</v>
          </cell>
        </row>
        <row r="6292">
          <cell r="A6292" t="str">
            <v>SAN GIOVANNI AL NATISONE</v>
          </cell>
          <cell r="B6292" t="str">
            <v>UD</v>
          </cell>
          <cell r="C6292" t="str">
            <v>07</v>
          </cell>
          <cell r="D6292" t="str">
            <v>33048</v>
          </cell>
          <cell r="E6292" t="str">
            <v>H906</v>
          </cell>
        </row>
        <row r="6293">
          <cell r="A6293" t="str">
            <v>SAN GIOVANNI BIANCO</v>
          </cell>
          <cell r="B6293" t="str">
            <v>BG</v>
          </cell>
          <cell r="C6293" t="str">
            <v>10</v>
          </cell>
          <cell r="D6293" t="str">
            <v>24015</v>
          </cell>
          <cell r="E6293" t="str">
            <v>H910</v>
          </cell>
        </row>
        <row r="6294">
          <cell r="A6294" t="str">
            <v>SAN GIOVANNI D'ASSO</v>
          </cell>
          <cell r="B6294" t="str">
            <v>SI</v>
          </cell>
          <cell r="C6294" t="str">
            <v>17</v>
          </cell>
          <cell r="D6294" t="str">
            <v>53020</v>
          </cell>
          <cell r="E6294" t="str">
            <v>H911</v>
          </cell>
        </row>
        <row r="6295">
          <cell r="A6295" t="str">
            <v>SAN GIOVANNI DEL DOSSO</v>
          </cell>
          <cell r="B6295" t="str">
            <v>MN</v>
          </cell>
          <cell r="C6295" t="str">
            <v>10</v>
          </cell>
          <cell r="D6295" t="str">
            <v>46020</v>
          </cell>
          <cell r="E6295" t="str">
            <v>H912</v>
          </cell>
        </row>
        <row r="6296">
          <cell r="A6296" t="str">
            <v>SAN GIOVANNI DI GERACE</v>
          </cell>
          <cell r="B6296" t="str">
            <v>RC</v>
          </cell>
          <cell r="C6296" t="str">
            <v>04</v>
          </cell>
          <cell r="D6296" t="str">
            <v>89040</v>
          </cell>
          <cell r="E6296" t="str">
            <v>H903</v>
          </cell>
        </row>
        <row r="6297">
          <cell r="A6297" t="str">
            <v>SAN GIOVANNI GEMINI</v>
          </cell>
          <cell r="B6297" t="str">
            <v>AG</v>
          </cell>
          <cell r="C6297" t="str">
            <v>16</v>
          </cell>
          <cell r="D6297" t="str">
            <v>92020</v>
          </cell>
          <cell r="E6297" t="str">
            <v>H914</v>
          </cell>
        </row>
        <row r="6298">
          <cell r="A6298" t="str">
            <v>SAN GIOVANNI ILARIONE</v>
          </cell>
          <cell r="B6298" t="str">
            <v>VR</v>
          </cell>
          <cell r="C6298" t="str">
            <v>21</v>
          </cell>
          <cell r="D6298" t="str">
            <v>37035</v>
          </cell>
          <cell r="E6298" t="str">
            <v>H916</v>
          </cell>
        </row>
        <row r="6299">
          <cell r="A6299" t="str">
            <v>SAN GIOVANNI IN CROCE</v>
          </cell>
          <cell r="B6299" t="str">
            <v>CR</v>
          </cell>
          <cell r="C6299" t="str">
            <v>10</v>
          </cell>
          <cell r="D6299" t="str">
            <v>26037</v>
          </cell>
          <cell r="E6299" t="str">
            <v>H918</v>
          </cell>
        </row>
        <row r="6300">
          <cell r="A6300" t="str">
            <v>SAN GIOVANNI IN FIORE</v>
          </cell>
          <cell r="B6300" t="str">
            <v>CS</v>
          </cell>
          <cell r="C6300" t="str">
            <v>04</v>
          </cell>
          <cell r="D6300" t="str">
            <v>87055</v>
          </cell>
          <cell r="E6300" t="str">
            <v>H919</v>
          </cell>
        </row>
        <row r="6301">
          <cell r="A6301" t="str">
            <v>SAN GIOVANNI IN GALDO</v>
          </cell>
          <cell r="B6301" t="str">
            <v>CB</v>
          </cell>
          <cell r="C6301" t="str">
            <v>12</v>
          </cell>
          <cell r="D6301" t="str">
            <v>86010</v>
          </cell>
          <cell r="E6301" t="str">
            <v>H920</v>
          </cell>
        </row>
        <row r="6302">
          <cell r="A6302" t="str">
            <v>SAN GIOVANNI IN MARIGNANO</v>
          </cell>
          <cell r="B6302" t="str">
            <v>RN</v>
          </cell>
          <cell r="C6302" t="str">
            <v>06</v>
          </cell>
          <cell r="D6302" t="str">
            <v>47842</v>
          </cell>
          <cell r="E6302" t="str">
            <v>H921</v>
          </cell>
        </row>
        <row r="6303">
          <cell r="A6303" t="str">
            <v>SAN GIOVANNI IN PERSICETO</v>
          </cell>
          <cell r="B6303" t="str">
            <v>BO</v>
          </cell>
          <cell r="C6303" t="str">
            <v>06</v>
          </cell>
          <cell r="D6303" t="str">
            <v>40017</v>
          </cell>
          <cell r="E6303" t="str">
            <v>G467</v>
          </cell>
        </row>
        <row r="6304">
          <cell r="A6304" t="str">
            <v>SAN GIOVANNI INCARICO</v>
          </cell>
          <cell r="B6304" t="str">
            <v>FR</v>
          </cell>
          <cell r="C6304" t="str">
            <v>08</v>
          </cell>
          <cell r="D6304" t="str">
            <v>03028</v>
          </cell>
          <cell r="E6304" t="str">
            <v>H917</v>
          </cell>
        </row>
        <row r="6305">
          <cell r="A6305" t="str">
            <v>SAN GIOVANNI LA PUNTA</v>
          </cell>
          <cell r="B6305" t="str">
            <v>CT</v>
          </cell>
          <cell r="C6305" t="str">
            <v>16</v>
          </cell>
          <cell r="D6305" t="str">
            <v>95037</v>
          </cell>
          <cell r="E6305" t="str">
            <v>H922</v>
          </cell>
        </row>
        <row r="6306">
          <cell r="A6306" t="str">
            <v>SAN GIOVANNI LIPIONI</v>
          </cell>
          <cell r="B6306" t="str">
            <v>CH</v>
          </cell>
          <cell r="C6306" t="str">
            <v>01</v>
          </cell>
          <cell r="D6306" t="str">
            <v>66050</v>
          </cell>
          <cell r="E6306" t="str">
            <v>H923</v>
          </cell>
        </row>
        <row r="6307">
          <cell r="A6307" t="str">
            <v>SAN GIOVANNI LUPATOTO</v>
          </cell>
          <cell r="B6307" t="str">
            <v>VR</v>
          </cell>
          <cell r="C6307" t="str">
            <v>21</v>
          </cell>
          <cell r="D6307" t="str">
            <v>37057</v>
          </cell>
          <cell r="E6307" t="str">
            <v>H924</v>
          </cell>
        </row>
        <row r="6308">
          <cell r="A6308" t="str">
            <v>SAN GIOVANNI ROTONDO</v>
          </cell>
          <cell r="B6308" t="str">
            <v>FG</v>
          </cell>
          <cell r="C6308" t="str">
            <v>14</v>
          </cell>
          <cell r="D6308" t="str">
            <v>71013</v>
          </cell>
          <cell r="E6308" t="str">
            <v>H926</v>
          </cell>
        </row>
        <row r="6309">
          <cell r="A6309" t="str">
            <v>SAN GIOVANNI SUERGIU</v>
          </cell>
          <cell r="B6309" t="str">
            <v>CA</v>
          </cell>
          <cell r="C6309" t="str">
            <v>15</v>
          </cell>
          <cell r="D6309" t="str">
            <v>09010</v>
          </cell>
          <cell r="E6309" t="str">
            <v>G287</v>
          </cell>
        </row>
        <row r="6310">
          <cell r="A6310" t="str">
            <v>SAN GIOVANNI TEATINO</v>
          </cell>
          <cell r="B6310" t="str">
            <v>CH</v>
          </cell>
          <cell r="C6310" t="str">
            <v>01</v>
          </cell>
          <cell r="D6310" t="str">
            <v>66020</v>
          </cell>
          <cell r="E6310" t="str">
            <v>D690</v>
          </cell>
        </row>
        <row r="6311">
          <cell r="A6311" t="str">
            <v>SAN GIOVANNI VALDARNO</v>
          </cell>
          <cell r="B6311" t="str">
            <v>AR</v>
          </cell>
          <cell r="C6311" t="str">
            <v>17</v>
          </cell>
          <cell r="D6311" t="str">
            <v>52027</v>
          </cell>
          <cell r="E6311" t="str">
            <v>H901</v>
          </cell>
        </row>
        <row r="6312">
          <cell r="A6312" t="str">
            <v>SAN GIULIANO DEL SANNIO</v>
          </cell>
          <cell r="B6312" t="str">
            <v>CB</v>
          </cell>
          <cell r="C6312" t="str">
            <v>12</v>
          </cell>
          <cell r="D6312" t="str">
            <v>86010</v>
          </cell>
          <cell r="E6312" t="str">
            <v>H928</v>
          </cell>
        </row>
        <row r="6313">
          <cell r="A6313" t="str">
            <v>SAN GIULIANO DI PUGLIA</v>
          </cell>
          <cell r="B6313" t="str">
            <v>CB</v>
          </cell>
          <cell r="C6313" t="str">
            <v>12</v>
          </cell>
          <cell r="D6313" t="str">
            <v>86040</v>
          </cell>
          <cell r="E6313" t="str">
            <v>H929</v>
          </cell>
        </row>
        <row r="6314">
          <cell r="A6314" t="str">
            <v>SAN GIULIANO MILANESE</v>
          </cell>
          <cell r="B6314" t="str">
            <v>MI</v>
          </cell>
          <cell r="C6314" t="str">
            <v>10</v>
          </cell>
          <cell r="D6314" t="str">
            <v>20098</v>
          </cell>
          <cell r="E6314" t="str">
            <v>H930</v>
          </cell>
        </row>
        <row r="6315">
          <cell r="A6315" t="str">
            <v>SAN GIULIANO TERME</v>
          </cell>
          <cell r="B6315" t="str">
            <v>PI</v>
          </cell>
          <cell r="C6315" t="str">
            <v>17</v>
          </cell>
          <cell r="D6315" t="str">
            <v>56017</v>
          </cell>
          <cell r="E6315" t="str">
            <v>A562</v>
          </cell>
        </row>
        <row r="6316">
          <cell r="A6316" t="str">
            <v>SAN GIUSEPPE JATO</v>
          </cell>
          <cell r="B6316" t="str">
            <v>PA</v>
          </cell>
          <cell r="C6316" t="str">
            <v>16</v>
          </cell>
          <cell r="D6316" t="str">
            <v>90048</v>
          </cell>
          <cell r="E6316" t="str">
            <v>H933</v>
          </cell>
        </row>
        <row r="6317">
          <cell r="A6317" t="str">
            <v>SAN GIUSEPPE VESUVIANO</v>
          </cell>
          <cell r="B6317" t="str">
            <v>NA</v>
          </cell>
          <cell r="C6317" t="str">
            <v>05</v>
          </cell>
          <cell r="D6317" t="str">
            <v>80047</v>
          </cell>
          <cell r="E6317" t="str">
            <v>H931</v>
          </cell>
        </row>
        <row r="6318">
          <cell r="A6318" t="str">
            <v>SAN GIUSTINO</v>
          </cell>
          <cell r="B6318" t="str">
            <v>PG</v>
          </cell>
          <cell r="C6318" t="str">
            <v>19</v>
          </cell>
          <cell r="D6318" t="str">
            <v>06016</v>
          </cell>
          <cell r="E6318" t="str">
            <v>H935</v>
          </cell>
        </row>
        <row r="6319">
          <cell r="A6319" t="str">
            <v>SAN GIUSTO CANAVESE</v>
          </cell>
          <cell r="B6319" t="str">
            <v>TO</v>
          </cell>
          <cell r="C6319" t="str">
            <v>13</v>
          </cell>
          <cell r="D6319" t="str">
            <v>10090</v>
          </cell>
          <cell r="E6319" t="str">
            <v>H936</v>
          </cell>
        </row>
        <row r="6320">
          <cell r="A6320" t="str">
            <v>SAN GODENZO</v>
          </cell>
          <cell r="B6320" t="str">
            <v>FI</v>
          </cell>
          <cell r="C6320" t="str">
            <v>17</v>
          </cell>
          <cell r="D6320" t="str">
            <v>50060</v>
          </cell>
          <cell r="E6320" t="str">
            <v>H937</v>
          </cell>
        </row>
        <row r="6321">
          <cell r="A6321" t="str">
            <v>SAN GREGORIO DA SASSOLA</v>
          </cell>
          <cell r="B6321" t="str">
            <v>RM</v>
          </cell>
          <cell r="C6321" t="str">
            <v>08</v>
          </cell>
          <cell r="D6321" t="str">
            <v>00010</v>
          </cell>
          <cell r="E6321" t="str">
            <v>H942</v>
          </cell>
        </row>
        <row r="6322">
          <cell r="A6322" t="str">
            <v>SAN GREGORIO DI CATANIA</v>
          </cell>
          <cell r="B6322" t="str">
            <v>CT</v>
          </cell>
          <cell r="C6322" t="str">
            <v>16</v>
          </cell>
          <cell r="D6322" t="str">
            <v>95027</v>
          </cell>
          <cell r="E6322" t="str">
            <v>H940</v>
          </cell>
        </row>
        <row r="6323">
          <cell r="A6323" t="str">
            <v>SAN GREGORIO D'IPPONA</v>
          </cell>
          <cell r="B6323" t="str">
            <v>VV</v>
          </cell>
          <cell r="C6323" t="str">
            <v>04</v>
          </cell>
          <cell r="D6323" t="str">
            <v>89900</v>
          </cell>
          <cell r="E6323" t="str">
            <v>H941</v>
          </cell>
        </row>
        <row r="6324">
          <cell r="A6324" t="str">
            <v>SAN GREGORIO MAGNO</v>
          </cell>
          <cell r="B6324" t="str">
            <v>SA</v>
          </cell>
          <cell r="C6324" t="str">
            <v>05</v>
          </cell>
          <cell r="D6324" t="str">
            <v>84020</v>
          </cell>
          <cell r="E6324" t="str">
            <v>H943</v>
          </cell>
        </row>
        <row r="6325">
          <cell r="A6325" t="str">
            <v>SAN GREGORIO MATESE</v>
          </cell>
          <cell r="B6325" t="str">
            <v>CE</v>
          </cell>
          <cell r="C6325" t="str">
            <v>05</v>
          </cell>
          <cell r="D6325" t="str">
            <v>81010</v>
          </cell>
          <cell r="E6325" t="str">
            <v>H939</v>
          </cell>
        </row>
        <row r="6326">
          <cell r="A6326" t="str">
            <v>SAN GREGORIO NELLE ALPI</v>
          </cell>
          <cell r="B6326" t="str">
            <v>BL</v>
          </cell>
          <cell r="C6326" t="str">
            <v>21</v>
          </cell>
          <cell r="D6326" t="str">
            <v>32030</v>
          </cell>
          <cell r="E6326" t="str">
            <v>H938</v>
          </cell>
        </row>
        <row r="6327">
          <cell r="A6327" t="str">
            <v>SAN LAZZARO DI SAVENA</v>
          </cell>
          <cell r="B6327" t="str">
            <v>BO</v>
          </cell>
          <cell r="C6327" t="str">
            <v>06</v>
          </cell>
          <cell r="D6327" t="str">
            <v>40068</v>
          </cell>
          <cell r="E6327" t="str">
            <v>H945</v>
          </cell>
        </row>
        <row r="6328">
          <cell r="A6328" t="str">
            <v>SAN LEO</v>
          </cell>
          <cell r="B6328" t="str">
            <v>PS</v>
          </cell>
          <cell r="C6328" t="str">
            <v>11</v>
          </cell>
          <cell r="D6328" t="str">
            <v>61018</v>
          </cell>
          <cell r="E6328" t="str">
            <v>H949</v>
          </cell>
        </row>
        <row r="6329">
          <cell r="A6329" t="str">
            <v>SAN LEONARDO</v>
          </cell>
          <cell r="B6329" t="str">
            <v>UD</v>
          </cell>
          <cell r="C6329" t="str">
            <v>07</v>
          </cell>
          <cell r="D6329" t="str">
            <v>33040</v>
          </cell>
          <cell r="E6329" t="str">
            <v>H951</v>
          </cell>
        </row>
        <row r="6330">
          <cell r="A6330" t="str">
            <v>SAN LEONARDO IN PASSIRIA</v>
          </cell>
          <cell r="B6330" t="str">
            <v>BZ</v>
          </cell>
          <cell r="C6330" t="str">
            <v>03</v>
          </cell>
          <cell r="D6330" t="str">
            <v>39015</v>
          </cell>
          <cell r="E6330" t="str">
            <v>H952</v>
          </cell>
        </row>
        <row r="6331">
          <cell r="A6331" t="str">
            <v>SAN LEUCIO DEL SANNIO</v>
          </cell>
          <cell r="B6331" t="str">
            <v>BN</v>
          </cell>
          <cell r="C6331" t="str">
            <v>05</v>
          </cell>
          <cell r="D6331" t="str">
            <v>82010</v>
          </cell>
          <cell r="E6331" t="str">
            <v>H953</v>
          </cell>
        </row>
        <row r="6332">
          <cell r="A6332" t="str">
            <v>SAN LORENZELLO</v>
          </cell>
          <cell r="B6332" t="str">
            <v>BN</v>
          </cell>
          <cell r="C6332" t="str">
            <v>05</v>
          </cell>
          <cell r="D6332" t="str">
            <v>82030</v>
          </cell>
          <cell r="E6332" t="str">
            <v>H955</v>
          </cell>
        </row>
        <row r="6333">
          <cell r="A6333" t="str">
            <v>SAN LORENZO</v>
          </cell>
          <cell r="B6333" t="str">
            <v>RC</v>
          </cell>
          <cell r="C6333" t="str">
            <v>04</v>
          </cell>
          <cell r="D6333" t="str">
            <v>89069</v>
          </cell>
          <cell r="E6333" t="str">
            <v>H959</v>
          </cell>
        </row>
        <row r="6334">
          <cell r="A6334" t="str">
            <v>SAN LORENZO AL MARE</v>
          </cell>
          <cell r="B6334" t="str">
            <v>IM</v>
          </cell>
          <cell r="C6334" t="str">
            <v>09</v>
          </cell>
          <cell r="D6334" t="str">
            <v>18017</v>
          </cell>
          <cell r="E6334" t="str">
            <v>H957</v>
          </cell>
        </row>
        <row r="6335">
          <cell r="A6335" t="str">
            <v>SAN LORENZO BELLIZZI</v>
          </cell>
          <cell r="B6335" t="str">
            <v>CS</v>
          </cell>
          <cell r="C6335" t="str">
            <v>04</v>
          </cell>
          <cell r="D6335" t="str">
            <v>87070</v>
          </cell>
          <cell r="E6335" t="str">
            <v>H961</v>
          </cell>
        </row>
        <row r="6336">
          <cell r="A6336" t="str">
            <v>SAN LORENZO DEL VALLO</v>
          </cell>
          <cell r="B6336" t="str">
            <v>CS</v>
          </cell>
          <cell r="C6336" t="str">
            <v>04</v>
          </cell>
          <cell r="D6336" t="str">
            <v>87040</v>
          </cell>
          <cell r="E6336" t="str">
            <v>H962</v>
          </cell>
        </row>
        <row r="6337">
          <cell r="A6337" t="str">
            <v>SAN LORENZO DI SEBATO</v>
          </cell>
          <cell r="B6337" t="str">
            <v>BZ</v>
          </cell>
          <cell r="C6337" t="str">
            <v>03</v>
          </cell>
          <cell r="D6337" t="str">
            <v>39030</v>
          </cell>
          <cell r="E6337" t="str">
            <v>H956</v>
          </cell>
        </row>
        <row r="6338">
          <cell r="A6338" t="str">
            <v>SAN LORENZO IN BANALE</v>
          </cell>
          <cell r="B6338" t="str">
            <v>TN</v>
          </cell>
          <cell r="C6338" t="str">
            <v>18</v>
          </cell>
          <cell r="D6338" t="str">
            <v>38078</v>
          </cell>
          <cell r="E6338" t="str">
            <v>H966</v>
          </cell>
        </row>
        <row r="6339">
          <cell r="A6339" t="str">
            <v>SAN LORENZO IN CAMPO</v>
          </cell>
          <cell r="B6339" t="str">
            <v>PS</v>
          </cell>
          <cell r="C6339" t="str">
            <v>11</v>
          </cell>
          <cell r="D6339" t="str">
            <v>61047</v>
          </cell>
          <cell r="E6339" t="str">
            <v>H958</v>
          </cell>
        </row>
        <row r="6340">
          <cell r="A6340" t="str">
            <v>SAN LORENZO ISONTINO</v>
          </cell>
          <cell r="B6340" t="str">
            <v>GO</v>
          </cell>
          <cell r="C6340" t="str">
            <v>07</v>
          </cell>
          <cell r="D6340" t="str">
            <v>34070</v>
          </cell>
          <cell r="E6340" t="str">
            <v>H964</v>
          </cell>
        </row>
        <row r="6341">
          <cell r="A6341" t="str">
            <v>SAN LORENZO MAGGIORE</v>
          </cell>
          <cell r="B6341" t="str">
            <v>BN</v>
          </cell>
          <cell r="C6341" t="str">
            <v>05</v>
          </cell>
          <cell r="D6341" t="str">
            <v>82030</v>
          </cell>
          <cell r="E6341" t="str">
            <v>H967</v>
          </cell>
        </row>
        <row r="6342">
          <cell r="A6342" t="str">
            <v>SAN LORENZO NUOVO</v>
          </cell>
          <cell r="B6342" t="str">
            <v>VT</v>
          </cell>
          <cell r="C6342" t="str">
            <v>08</v>
          </cell>
          <cell r="D6342" t="str">
            <v>01020</v>
          </cell>
          <cell r="E6342" t="str">
            <v>H969</v>
          </cell>
        </row>
        <row r="6343">
          <cell r="A6343" t="str">
            <v>SAN LUCA</v>
          </cell>
          <cell r="B6343" t="str">
            <v>RC</v>
          </cell>
          <cell r="C6343" t="str">
            <v>04</v>
          </cell>
          <cell r="D6343" t="str">
            <v>89030</v>
          </cell>
          <cell r="E6343" t="str">
            <v>H970</v>
          </cell>
        </row>
        <row r="6344">
          <cell r="A6344" t="str">
            <v>SAN LUCIDO</v>
          </cell>
          <cell r="B6344" t="str">
            <v>CS</v>
          </cell>
          <cell r="C6344" t="str">
            <v>04</v>
          </cell>
          <cell r="D6344" t="str">
            <v>87038</v>
          </cell>
          <cell r="E6344" t="str">
            <v>H971</v>
          </cell>
        </row>
        <row r="6345">
          <cell r="A6345" t="str">
            <v>SAN LUPO</v>
          </cell>
          <cell r="B6345" t="str">
            <v>BN</v>
          </cell>
          <cell r="C6345" t="str">
            <v>05</v>
          </cell>
          <cell r="D6345" t="str">
            <v>82030</v>
          </cell>
          <cell r="E6345" t="str">
            <v>H973</v>
          </cell>
        </row>
        <row r="6346">
          <cell r="A6346" t="str">
            <v>SAN MANGO D'AQUINO</v>
          </cell>
          <cell r="B6346" t="str">
            <v>CZ</v>
          </cell>
          <cell r="C6346" t="str">
            <v>04</v>
          </cell>
          <cell r="D6346" t="str">
            <v>88040</v>
          </cell>
          <cell r="E6346" t="str">
            <v>H976</v>
          </cell>
        </row>
        <row r="6347">
          <cell r="A6347" t="str">
            <v>SAN MANGO PIEMONTE</v>
          </cell>
          <cell r="B6347" t="str">
            <v>SA</v>
          </cell>
          <cell r="C6347" t="str">
            <v>05</v>
          </cell>
          <cell r="D6347" t="str">
            <v>84090</v>
          </cell>
          <cell r="E6347" t="str">
            <v>H977</v>
          </cell>
        </row>
        <row r="6348">
          <cell r="A6348" t="str">
            <v>SAN MANGO SUL CALORE</v>
          </cell>
          <cell r="B6348" t="str">
            <v>AV</v>
          </cell>
          <cell r="C6348" t="str">
            <v>05</v>
          </cell>
          <cell r="D6348" t="str">
            <v>83050</v>
          </cell>
          <cell r="E6348" t="str">
            <v>H975</v>
          </cell>
        </row>
        <row r="6349">
          <cell r="A6349" t="str">
            <v>SAN MARCELLINO</v>
          </cell>
          <cell r="B6349" t="str">
            <v>CE</v>
          </cell>
          <cell r="C6349" t="str">
            <v>05</v>
          </cell>
          <cell r="D6349" t="str">
            <v>81030</v>
          </cell>
          <cell r="E6349" t="str">
            <v>H978</v>
          </cell>
        </row>
        <row r="6350">
          <cell r="A6350" t="str">
            <v>SAN MARCELLO</v>
          </cell>
          <cell r="B6350" t="str">
            <v>AN</v>
          </cell>
          <cell r="C6350" t="str">
            <v>11</v>
          </cell>
          <cell r="D6350" t="str">
            <v>60030</v>
          </cell>
          <cell r="E6350" t="str">
            <v>H979</v>
          </cell>
        </row>
        <row r="6351">
          <cell r="A6351" t="str">
            <v>SAN MARCELLO PISTOIESE</v>
          </cell>
          <cell r="B6351" t="str">
            <v>PT</v>
          </cell>
          <cell r="C6351" t="str">
            <v>17</v>
          </cell>
          <cell r="D6351" t="str">
            <v>51028</v>
          </cell>
          <cell r="E6351" t="str">
            <v>H980</v>
          </cell>
        </row>
        <row r="6352">
          <cell r="A6352" t="str">
            <v>SAN MARCO ARGENTANO</v>
          </cell>
          <cell r="B6352" t="str">
            <v>CS</v>
          </cell>
          <cell r="C6352" t="str">
            <v>04</v>
          </cell>
          <cell r="D6352" t="str">
            <v>87018</v>
          </cell>
          <cell r="E6352" t="str">
            <v>H981</v>
          </cell>
        </row>
        <row r="6353">
          <cell r="A6353" t="str">
            <v>SAN MARCO D'ALUNZIO</v>
          </cell>
          <cell r="B6353" t="str">
            <v>ME</v>
          </cell>
          <cell r="C6353" t="str">
            <v>16</v>
          </cell>
          <cell r="D6353" t="str">
            <v>98070</v>
          </cell>
          <cell r="E6353" t="str">
            <v>H982</v>
          </cell>
        </row>
        <row r="6354">
          <cell r="A6354" t="str">
            <v>SAN MARCO DEI CAVOTI</v>
          </cell>
          <cell r="B6354" t="str">
            <v>BN</v>
          </cell>
          <cell r="C6354" t="str">
            <v>05</v>
          </cell>
          <cell r="D6354" t="str">
            <v>82029</v>
          </cell>
          <cell r="E6354" t="str">
            <v>H984</v>
          </cell>
        </row>
        <row r="6355">
          <cell r="A6355" t="str">
            <v>SAN MARCO EVANGELISTA</v>
          </cell>
          <cell r="B6355" t="str">
            <v>CE</v>
          </cell>
          <cell r="C6355" t="str">
            <v>05</v>
          </cell>
          <cell r="D6355" t="str">
            <v>81020</v>
          </cell>
          <cell r="E6355" t="str">
            <v>F043</v>
          </cell>
        </row>
        <row r="6356">
          <cell r="A6356" t="str">
            <v>SAN MARCO IN LAMIS</v>
          </cell>
          <cell r="B6356" t="str">
            <v>FG</v>
          </cell>
          <cell r="C6356" t="str">
            <v>14</v>
          </cell>
          <cell r="D6356" t="str">
            <v>71014</v>
          </cell>
          <cell r="E6356" t="str">
            <v>H985</v>
          </cell>
        </row>
        <row r="6357">
          <cell r="A6357" t="str">
            <v>SAN MARCO LA CATOLA</v>
          </cell>
          <cell r="B6357" t="str">
            <v>FG</v>
          </cell>
          <cell r="C6357" t="str">
            <v>14</v>
          </cell>
          <cell r="D6357" t="str">
            <v>71030</v>
          </cell>
          <cell r="E6357" t="str">
            <v>H986</v>
          </cell>
        </row>
        <row r="6358">
          <cell r="A6358" t="str">
            <v>SAN MARTINO AL TAGLIAMENTO</v>
          </cell>
          <cell r="B6358" t="str">
            <v>PN</v>
          </cell>
          <cell r="C6358" t="str">
            <v>07</v>
          </cell>
          <cell r="D6358" t="str">
            <v>33096</v>
          </cell>
          <cell r="E6358" t="str">
            <v>H999</v>
          </cell>
        </row>
        <row r="6359">
          <cell r="A6359" t="str">
            <v>SAN MARTINO ALFIERI</v>
          </cell>
          <cell r="B6359" t="str">
            <v>AT</v>
          </cell>
          <cell r="C6359" t="str">
            <v>13</v>
          </cell>
          <cell r="D6359" t="str">
            <v>14010</v>
          </cell>
          <cell r="E6359" t="str">
            <v>H987</v>
          </cell>
        </row>
        <row r="6360">
          <cell r="A6360" t="str">
            <v>SAN MARTINO BUON ALBERGO</v>
          </cell>
          <cell r="B6360" t="str">
            <v>VR</v>
          </cell>
          <cell r="C6360" t="str">
            <v>21</v>
          </cell>
          <cell r="D6360" t="str">
            <v>37036</v>
          </cell>
          <cell r="E6360" t="str">
            <v>I003</v>
          </cell>
        </row>
        <row r="6361">
          <cell r="A6361" t="str">
            <v>SAN MARTINO CANAVESE</v>
          </cell>
          <cell r="B6361" t="str">
            <v>TO</v>
          </cell>
          <cell r="C6361" t="str">
            <v>13</v>
          </cell>
          <cell r="D6361" t="str">
            <v>10010</v>
          </cell>
          <cell r="E6361" t="str">
            <v>H997</v>
          </cell>
        </row>
        <row r="6362">
          <cell r="A6362" t="str">
            <v>SAN MARTINO D'AGRI</v>
          </cell>
          <cell r="B6362" t="str">
            <v>PZ</v>
          </cell>
          <cell r="C6362" t="str">
            <v>02</v>
          </cell>
          <cell r="D6362" t="str">
            <v>85030</v>
          </cell>
          <cell r="E6362" t="str">
            <v>H994</v>
          </cell>
        </row>
        <row r="6363">
          <cell r="A6363" t="str">
            <v>SAN MARTINO DEL LAGO</v>
          </cell>
          <cell r="B6363" t="str">
            <v>CR</v>
          </cell>
          <cell r="C6363" t="str">
            <v>10</v>
          </cell>
          <cell r="D6363" t="str">
            <v>26040</v>
          </cell>
          <cell r="E6363" t="str">
            <v>I007</v>
          </cell>
        </row>
        <row r="6364">
          <cell r="A6364" t="str">
            <v>SAN MARTINO DELL'ARGINE</v>
          </cell>
          <cell r="B6364" t="str">
            <v>MN</v>
          </cell>
          <cell r="C6364" t="str">
            <v>10</v>
          </cell>
          <cell r="D6364" t="str">
            <v>46010</v>
          </cell>
          <cell r="E6364" t="str">
            <v>I005</v>
          </cell>
        </row>
        <row r="6365">
          <cell r="A6365" t="str">
            <v>SAN MARTINO DI FINITA</v>
          </cell>
          <cell r="B6365" t="str">
            <v>CS</v>
          </cell>
          <cell r="C6365" t="str">
            <v>04</v>
          </cell>
          <cell r="D6365" t="str">
            <v>87010</v>
          </cell>
          <cell r="E6365" t="str">
            <v>H992</v>
          </cell>
        </row>
        <row r="6366">
          <cell r="A6366" t="str">
            <v>SAN MARTINO DI LUPARI</v>
          </cell>
          <cell r="B6366" t="str">
            <v>PD</v>
          </cell>
          <cell r="C6366" t="str">
            <v>21</v>
          </cell>
          <cell r="D6366" t="str">
            <v>35018</v>
          </cell>
          <cell r="E6366" t="str">
            <v>I008</v>
          </cell>
        </row>
        <row r="6367">
          <cell r="A6367" t="str">
            <v>SAN MARTINO DI VENEZZE</v>
          </cell>
          <cell r="B6367" t="str">
            <v>RO</v>
          </cell>
          <cell r="C6367" t="str">
            <v>21</v>
          </cell>
          <cell r="D6367" t="str">
            <v>45030</v>
          </cell>
          <cell r="E6367" t="str">
            <v>H996</v>
          </cell>
        </row>
        <row r="6368">
          <cell r="A6368" t="str">
            <v>SAN MARTINO IN BADIA</v>
          </cell>
          <cell r="B6368" t="str">
            <v>BZ</v>
          </cell>
          <cell r="C6368" t="str">
            <v>03</v>
          </cell>
          <cell r="D6368" t="str">
            <v>39030</v>
          </cell>
          <cell r="E6368" t="str">
            <v>H998</v>
          </cell>
        </row>
        <row r="6369">
          <cell r="A6369" t="str">
            <v>SAN MARTINO IN PASSIRIA</v>
          </cell>
          <cell r="B6369" t="str">
            <v>BZ</v>
          </cell>
          <cell r="C6369" t="str">
            <v>03</v>
          </cell>
          <cell r="D6369" t="str">
            <v>39010</v>
          </cell>
          <cell r="E6369" t="str">
            <v>H989</v>
          </cell>
        </row>
        <row r="6370">
          <cell r="A6370" t="str">
            <v>SAN MARTINO IN PENSILIS</v>
          </cell>
          <cell r="B6370" t="str">
            <v>CB</v>
          </cell>
          <cell r="C6370" t="str">
            <v>12</v>
          </cell>
          <cell r="D6370" t="str">
            <v>86046</v>
          </cell>
          <cell r="E6370" t="str">
            <v>H990</v>
          </cell>
        </row>
        <row r="6371">
          <cell r="A6371" t="str">
            <v>SAN MARTINO IN RIO</v>
          </cell>
          <cell r="B6371" t="str">
            <v>RE</v>
          </cell>
          <cell r="C6371" t="str">
            <v>06</v>
          </cell>
          <cell r="D6371" t="str">
            <v>42018</v>
          </cell>
          <cell r="E6371" t="str">
            <v>I011</v>
          </cell>
        </row>
        <row r="6372">
          <cell r="A6372" t="str">
            <v>SAN MARTINO IN STRADA</v>
          </cell>
          <cell r="B6372" t="str">
            <v>LO</v>
          </cell>
          <cell r="C6372" t="str">
            <v>10</v>
          </cell>
          <cell r="D6372" t="str">
            <v>26817</v>
          </cell>
          <cell r="E6372" t="str">
            <v>I012</v>
          </cell>
        </row>
        <row r="6373">
          <cell r="A6373" t="str">
            <v>SAN MARTINO SANNITA</v>
          </cell>
          <cell r="B6373" t="str">
            <v>BN</v>
          </cell>
          <cell r="C6373" t="str">
            <v>05</v>
          </cell>
          <cell r="D6373" t="str">
            <v>82010</v>
          </cell>
          <cell r="E6373" t="str">
            <v>I002</v>
          </cell>
        </row>
        <row r="6374">
          <cell r="A6374" t="str">
            <v>SAN MARTINO SICCOMARIO</v>
          </cell>
          <cell r="B6374" t="str">
            <v>PV</v>
          </cell>
          <cell r="C6374" t="str">
            <v>10</v>
          </cell>
          <cell r="D6374" t="str">
            <v>27028</v>
          </cell>
          <cell r="E6374" t="str">
            <v>I014</v>
          </cell>
        </row>
        <row r="6375">
          <cell r="A6375" t="str">
            <v>SAN MARTINO SULLA MARRUCINA</v>
          </cell>
          <cell r="B6375" t="str">
            <v>CH</v>
          </cell>
          <cell r="C6375" t="str">
            <v>01</v>
          </cell>
          <cell r="D6375" t="str">
            <v>66010</v>
          </cell>
          <cell r="E6375" t="str">
            <v>H991</v>
          </cell>
        </row>
        <row r="6376">
          <cell r="A6376" t="str">
            <v>SAN MARTINO VALLE CAUDINA</v>
          </cell>
          <cell r="B6376" t="str">
            <v>AV</v>
          </cell>
          <cell r="C6376" t="str">
            <v>05</v>
          </cell>
          <cell r="D6376" t="str">
            <v>83018</v>
          </cell>
          <cell r="E6376" t="str">
            <v>I016</v>
          </cell>
        </row>
        <row r="6377">
          <cell r="A6377" t="str">
            <v>SAN MARZANO DI SAN GIUSEPPE</v>
          </cell>
          <cell r="B6377" t="str">
            <v>TA</v>
          </cell>
          <cell r="C6377" t="str">
            <v>14</v>
          </cell>
          <cell r="D6377" t="str">
            <v>74020</v>
          </cell>
          <cell r="E6377" t="str">
            <v>I018</v>
          </cell>
        </row>
        <row r="6378">
          <cell r="A6378" t="str">
            <v>SAN MARZANO OLIVETO</v>
          </cell>
          <cell r="B6378" t="str">
            <v>AT</v>
          </cell>
          <cell r="C6378" t="str">
            <v>13</v>
          </cell>
          <cell r="D6378" t="str">
            <v>14050</v>
          </cell>
          <cell r="E6378" t="str">
            <v>I017</v>
          </cell>
        </row>
        <row r="6379">
          <cell r="A6379" t="str">
            <v>SAN MARZANO SUL SARNO</v>
          </cell>
          <cell r="B6379" t="str">
            <v>SA</v>
          </cell>
          <cell r="C6379" t="str">
            <v>05</v>
          </cell>
          <cell r="D6379" t="str">
            <v>84010</v>
          </cell>
          <cell r="E6379" t="str">
            <v>I019</v>
          </cell>
        </row>
        <row r="6380">
          <cell r="A6380" t="str">
            <v>SAN MASSIMO</v>
          </cell>
          <cell r="B6380" t="str">
            <v>CB</v>
          </cell>
          <cell r="C6380" t="str">
            <v>12</v>
          </cell>
          <cell r="D6380" t="str">
            <v>86027</v>
          </cell>
          <cell r="E6380" t="str">
            <v>I023</v>
          </cell>
        </row>
        <row r="6381">
          <cell r="A6381" t="str">
            <v>SAN MAURIZIO CANAVESE</v>
          </cell>
          <cell r="B6381" t="str">
            <v>TO</v>
          </cell>
          <cell r="C6381" t="str">
            <v>13</v>
          </cell>
          <cell r="D6381" t="str">
            <v>10077</v>
          </cell>
          <cell r="E6381" t="str">
            <v>I024</v>
          </cell>
        </row>
        <row r="6382">
          <cell r="A6382" t="str">
            <v>SAN MAURIZIO D'OPAGLIO</v>
          </cell>
          <cell r="B6382" t="str">
            <v>NO</v>
          </cell>
          <cell r="C6382" t="str">
            <v>13</v>
          </cell>
          <cell r="D6382" t="str">
            <v>28017</v>
          </cell>
          <cell r="E6382" t="str">
            <v>I025</v>
          </cell>
        </row>
        <row r="6383">
          <cell r="A6383" t="str">
            <v>SAN MAURO CASTELVERDE</v>
          </cell>
          <cell r="B6383" t="str">
            <v>PA</v>
          </cell>
          <cell r="C6383" t="str">
            <v>16</v>
          </cell>
          <cell r="D6383" t="str">
            <v>90010</v>
          </cell>
          <cell r="E6383" t="str">
            <v>I028</v>
          </cell>
        </row>
        <row r="6384">
          <cell r="A6384" t="str">
            <v>SAN MAURO CILENTO</v>
          </cell>
          <cell r="B6384" t="str">
            <v>SA</v>
          </cell>
          <cell r="C6384" t="str">
            <v>05</v>
          </cell>
          <cell r="D6384" t="str">
            <v>84070</v>
          </cell>
          <cell r="E6384" t="str">
            <v>I031</v>
          </cell>
        </row>
        <row r="6385">
          <cell r="A6385" t="str">
            <v>SAN MAURO DI SALINE</v>
          </cell>
          <cell r="B6385" t="str">
            <v>VR</v>
          </cell>
          <cell r="C6385" t="str">
            <v>21</v>
          </cell>
          <cell r="D6385" t="str">
            <v>37030</v>
          </cell>
          <cell r="E6385" t="str">
            <v>H712</v>
          </cell>
        </row>
        <row r="6386">
          <cell r="A6386" t="str">
            <v>SAN MAURO FORTE</v>
          </cell>
          <cell r="B6386" t="str">
            <v>MT</v>
          </cell>
          <cell r="C6386" t="str">
            <v>02</v>
          </cell>
          <cell r="D6386" t="str">
            <v>75010</v>
          </cell>
          <cell r="E6386" t="str">
            <v>I029</v>
          </cell>
        </row>
        <row r="6387">
          <cell r="A6387" t="str">
            <v>SAN MAURO LA BRUCA</v>
          </cell>
          <cell r="B6387" t="str">
            <v>SA</v>
          </cell>
          <cell r="C6387" t="str">
            <v>05</v>
          </cell>
          <cell r="D6387" t="str">
            <v>84070</v>
          </cell>
          <cell r="E6387" t="str">
            <v>I032</v>
          </cell>
        </row>
        <row r="6388">
          <cell r="A6388" t="str">
            <v>SAN MAURO MARCHESATO</v>
          </cell>
          <cell r="B6388" t="str">
            <v>KR</v>
          </cell>
          <cell r="C6388" t="str">
            <v>04</v>
          </cell>
          <cell r="D6388" t="str">
            <v>88831</v>
          </cell>
          <cell r="E6388" t="str">
            <v>I026</v>
          </cell>
        </row>
        <row r="6389">
          <cell r="A6389" t="str">
            <v>SAN MAURO PASCOLI</v>
          </cell>
          <cell r="B6389" t="str">
            <v>FO</v>
          </cell>
          <cell r="C6389" t="str">
            <v>06</v>
          </cell>
          <cell r="D6389" t="str">
            <v>47030</v>
          </cell>
          <cell r="E6389" t="str">
            <v>I027</v>
          </cell>
        </row>
        <row r="6390">
          <cell r="A6390" t="str">
            <v>SAN MAURO TORINESE</v>
          </cell>
          <cell r="B6390" t="str">
            <v>TO</v>
          </cell>
          <cell r="C6390" t="str">
            <v>13</v>
          </cell>
          <cell r="D6390" t="str">
            <v>10099</v>
          </cell>
          <cell r="E6390" t="str">
            <v>I030</v>
          </cell>
        </row>
        <row r="6391">
          <cell r="A6391" t="str">
            <v>SAN MICHELE AL TAGLIAMENTO</v>
          </cell>
          <cell r="B6391" t="str">
            <v>VE</v>
          </cell>
          <cell r="C6391" t="str">
            <v>21</v>
          </cell>
          <cell r="D6391" t="str">
            <v>30028</v>
          </cell>
          <cell r="E6391" t="str">
            <v>I040</v>
          </cell>
        </row>
        <row r="6392">
          <cell r="A6392" t="str">
            <v>SAN MICHELE ALL'ADIGE</v>
          </cell>
          <cell r="B6392" t="str">
            <v>TN</v>
          </cell>
          <cell r="C6392" t="str">
            <v>18</v>
          </cell>
          <cell r="D6392" t="str">
            <v>38010</v>
          </cell>
          <cell r="E6392" t="str">
            <v>I042</v>
          </cell>
        </row>
        <row r="6393">
          <cell r="A6393" t="str">
            <v>SAN MICHELE DI GANZARIA</v>
          </cell>
          <cell r="B6393" t="str">
            <v>CT</v>
          </cell>
          <cell r="C6393" t="str">
            <v>16</v>
          </cell>
          <cell r="D6393" t="str">
            <v>95040</v>
          </cell>
          <cell r="E6393" t="str">
            <v>I035</v>
          </cell>
        </row>
        <row r="6394">
          <cell r="A6394" t="str">
            <v>SAN MICHELE DI SERINO</v>
          </cell>
          <cell r="B6394" t="str">
            <v>AV</v>
          </cell>
          <cell r="C6394" t="str">
            <v>05</v>
          </cell>
          <cell r="D6394" t="str">
            <v>83020</v>
          </cell>
          <cell r="E6394" t="str">
            <v>I034</v>
          </cell>
        </row>
        <row r="6395">
          <cell r="A6395" t="str">
            <v>SAN MICHELE MONDOVI'</v>
          </cell>
          <cell r="B6395" t="str">
            <v>CN</v>
          </cell>
          <cell r="C6395" t="str">
            <v>13</v>
          </cell>
          <cell r="D6395" t="str">
            <v>12080</v>
          </cell>
          <cell r="E6395" t="str">
            <v>I037</v>
          </cell>
        </row>
        <row r="6396">
          <cell r="A6396" t="str">
            <v>SAN MICHELE SALENTINO</v>
          </cell>
          <cell r="B6396" t="str">
            <v>BR</v>
          </cell>
          <cell r="C6396" t="str">
            <v>14</v>
          </cell>
          <cell r="D6396" t="str">
            <v>72018</v>
          </cell>
          <cell r="E6396" t="str">
            <v>I045</v>
          </cell>
        </row>
        <row r="6397">
          <cell r="A6397" t="str">
            <v>SAN MINIATO</v>
          </cell>
          <cell r="B6397" t="str">
            <v>PI</v>
          </cell>
          <cell r="C6397" t="str">
            <v>17</v>
          </cell>
          <cell r="D6397" t="str">
            <v>56027</v>
          </cell>
          <cell r="E6397" t="str">
            <v>I046</v>
          </cell>
        </row>
        <row r="6398">
          <cell r="A6398" t="str">
            <v>SAN NAZARIO</v>
          </cell>
          <cell r="B6398" t="str">
            <v>VI</v>
          </cell>
          <cell r="C6398" t="str">
            <v>21</v>
          </cell>
          <cell r="D6398" t="str">
            <v>36020</v>
          </cell>
          <cell r="E6398" t="str">
            <v>I047</v>
          </cell>
        </row>
        <row r="6399">
          <cell r="A6399" t="str">
            <v>SAN NAZZARO</v>
          </cell>
          <cell r="B6399" t="str">
            <v>BN</v>
          </cell>
          <cell r="C6399" t="str">
            <v>05</v>
          </cell>
          <cell r="D6399" t="str">
            <v>82010</v>
          </cell>
          <cell r="E6399" t="str">
            <v>I049</v>
          </cell>
        </row>
        <row r="6400">
          <cell r="A6400" t="str">
            <v>SAN NAZZARO SESIA</v>
          </cell>
          <cell r="B6400" t="str">
            <v>NO</v>
          </cell>
          <cell r="C6400" t="str">
            <v>13</v>
          </cell>
          <cell r="D6400" t="str">
            <v>28060</v>
          </cell>
          <cell r="E6400" t="str">
            <v>I052</v>
          </cell>
        </row>
        <row r="6401">
          <cell r="A6401" t="str">
            <v>SAN NAZZARO VAL CAVARGNA</v>
          </cell>
          <cell r="B6401" t="str">
            <v>CO</v>
          </cell>
          <cell r="C6401" t="str">
            <v>10</v>
          </cell>
          <cell r="D6401" t="str">
            <v>22010</v>
          </cell>
          <cell r="E6401" t="str">
            <v>I051</v>
          </cell>
        </row>
        <row r="6402">
          <cell r="A6402" t="str">
            <v>SAN NICOLA ARCELLA</v>
          </cell>
          <cell r="B6402" t="str">
            <v>CS</v>
          </cell>
          <cell r="C6402" t="str">
            <v>04</v>
          </cell>
          <cell r="D6402" t="str">
            <v>87020</v>
          </cell>
          <cell r="E6402" t="str">
            <v>I060</v>
          </cell>
        </row>
        <row r="6403">
          <cell r="A6403" t="str">
            <v>SAN NICOLA BARONIA</v>
          </cell>
          <cell r="B6403" t="str">
            <v>AV</v>
          </cell>
          <cell r="C6403" t="str">
            <v>05</v>
          </cell>
          <cell r="D6403" t="str">
            <v>83050</v>
          </cell>
          <cell r="E6403" t="str">
            <v>I061</v>
          </cell>
        </row>
        <row r="6404">
          <cell r="A6404" t="str">
            <v>SAN NICOLA DA CRISSA</v>
          </cell>
          <cell r="B6404" t="str">
            <v>VV</v>
          </cell>
          <cell r="C6404" t="str">
            <v>04</v>
          </cell>
          <cell r="D6404" t="str">
            <v>89821</v>
          </cell>
          <cell r="E6404" t="str">
            <v>I058</v>
          </cell>
        </row>
        <row r="6405">
          <cell r="A6405" t="str">
            <v>SAN NICOLA DELL'ALTO</v>
          </cell>
          <cell r="B6405" t="str">
            <v>KR</v>
          </cell>
          <cell r="C6405" t="str">
            <v>04</v>
          </cell>
          <cell r="D6405" t="str">
            <v>88817</v>
          </cell>
          <cell r="E6405" t="str">
            <v>I057</v>
          </cell>
        </row>
        <row r="6406">
          <cell r="A6406" t="str">
            <v>SAN NICOLA LA STRADA</v>
          </cell>
          <cell r="B6406" t="str">
            <v>CE</v>
          </cell>
          <cell r="C6406" t="str">
            <v>05</v>
          </cell>
          <cell r="D6406" t="str">
            <v>81020</v>
          </cell>
          <cell r="E6406" t="str">
            <v>I056</v>
          </cell>
        </row>
        <row r="6407">
          <cell r="A6407" t="str">
            <v>SAN NICOLA MANFREDI</v>
          </cell>
          <cell r="B6407" t="str">
            <v>BN</v>
          </cell>
          <cell r="C6407" t="str">
            <v>05</v>
          </cell>
          <cell r="D6407" t="str">
            <v>82010</v>
          </cell>
          <cell r="E6407" t="str">
            <v>I062</v>
          </cell>
        </row>
        <row r="6408">
          <cell r="A6408" t="str">
            <v>SAN NICOLO' D'ARCIDANO</v>
          </cell>
          <cell r="B6408" t="str">
            <v>OR</v>
          </cell>
          <cell r="C6408" t="str">
            <v>15</v>
          </cell>
          <cell r="D6408" t="str">
            <v>09097</v>
          </cell>
          <cell r="E6408" t="str">
            <v>A368</v>
          </cell>
        </row>
        <row r="6409">
          <cell r="A6409" t="str">
            <v>SAN NICOLO' DI COMELICO</v>
          </cell>
          <cell r="B6409" t="str">
            <v>BL</v>
          </cell>
          <cell r="C6409" t="str">
            <v>21</v>
          </cell>
          <cell r="D6409" t="str">
            <v>32040</v>
          </cell>
          <cell r="E6409" t="str">
            <v>I063</v>
          </cell>
        </row>
        <row r="6410">
          <cell r="A6410" t="str">
            <v>SAN NICOLO' GERREI</v>
          </cell>
          <cell r="B6410" t="str">
            <v>CA</v>
          </cell>
          <cell r="C6410" t="str">
            <v>15</v>
          </cell>
          <cell r="D6410" t="str">
            <v>09040</v>
          </cell>
          <cell r="E6410" t="str">
            <v>G383</v>
          </cell>
        </row>
        <row r="6411">
          <cell r="A6411" t="str">
            <v>SAN PANCRAZIO</v>
          </cell>
          <cell r="B6411" t="str">
            <v>BZ</v>
          </cell>
          <cell r="C6411" t="str">
            <v>03</v>
          </cell>
          <cell r="D6411" t="str">
            <v>39010</v>
          </cell>
          <cell r="E6411" t="str">
            <v>I065</v>
          </cell>
        </row>
        <row r="6412">
          <cell r="A6412" t="str">
            <v>SAN PANCRAZIO SALENTINO</v>
          </cell>
          <cell r="B6412" t="str">
            <v>BR</v>
          </cell>
          <cell r="C6412" t="str">
            <v>14</v>
          </cell>
          <cell r="D6412" t="str">
            <v>72026</v>
          </cell>
          <cell r="E6412" t="str">
            <v>I066</v>
          </cell>
        </row>
        <row r="6413">
          <cell r="A6413" t="str">
            <v>SAN PAOLO</v>
          </cell>
          <cell r="B6413" t="str">
            <v>BS</v>
          </cell>
          <cell r="C6413" t="str">
            <v>10</v>
          </cell>
          <cell r="D6413" t="str">
            <v>25020</v>
          </cell>
          <cell r="E6413" t="str">
            <v>G407</v>
          </cell>
        </row>
        <row r="6414">
          <cell r="A6414" t="str">
            <v>SAN PAOLO ALBANESE</v>
          </cell>
          <cell r="B6414" t="str">
            <v>PZ</v>
          </cell>
          <cell r="C6414" t="str">
            <v>02</v>
          </cell>
          <cell r="D6414" t="str">
            <v>85030</v>
          </cell>
          <cell r="E6414" t="str">
            <v>B906</v>
          </cell>
        </row>
        <row r="6415">
          <cell r="A6415" t="str">
            <v>SAN PAOLO BEL SITO</v>
          </cell>
          <cell r="B6415" t="str">
            <v>NA</v>
          </cell>
          <cell r="C6415" t="str">
            <v>05</v>
          </cell>
          <cell r="D6415" t="str">
            <v>80030</v>
          </cell>
          <cell r="E6415" t="str">
            <v>I073</v>
          </cell>
        </row>
        <row r="6416">
          <cell r="A6416" t="str">
            <v>SAN PAOLO CERVO</v>
          </cell>
          <cell r="B6416" t="str">
            <v>BI</v>
          </cell>
          <cell r="C6416" t="str">
            <v>13</v>
          </cell>
          <cell r="D6416" t="str">
            <v>13812</v>
          </cell>
          <cell r="E6416" t="str">
            <v>I074</v>
          </cell>
        </row>
        <row r="6417">
          <cell r="A6417" t="str">
            <v>SAN PAOLO D'ARGON</v>
          </cell>
          <cell r="B6417" t="str">
            <v>BG</v>
          </cell>
          <cell r="C6417" t="str">
            <v>10</v>
          </cell>
          <cell r="D6417" t="str">
            <v>24060</v>
          </cell>
          <cell r="E6417" t="str">
            <v>B310</v>
          </cell>
        </row>
        <row r="6418">
          <cell r="A6418" t="str">
            <v>SAN PAOLO DI CIVITATE</v>
          </cell>
          <cell r="B6418" t="str">
            <v>FG</v>
          </cell>
          <cell r="C6418" t="str">
            <v>14</v>
          </cell>
          <cell r="D6418" t="str">
            <v>71010</v>
          </cell>
          <cell r="E6418" t="str">
            <v>I072</v>
          </cell>
        </row>
        <row r="6419">
          <cell r="A6419" t="str">
            <v>SAN PAOLO DI JESI</v>
          </cell>
          <cell r="B6419" t="str">
            <v>AN</v>
          </cell>
          <cell r="C6419" t="str">
            <v>11</v>
          </cell>
          <cell r="D6419" t="str">
            <v>60038</v>
          </cell>
          <cell r="E6419" t="str">
            <v>I071</v>
          </cell>
        </row>
        <row r="6420">
          <cell r="A6420" t="str">
            <v>SAN PAOLO SOLBRITO</v>
          </cell>
          <cell r="B6420" t="str">
            <v>AT</v>
          </cell>
          <cell r="C6420" t="str">
            <v>13</v>
          </cell>
          <cell r="D6420" t="str">
            <v>14010</v>
          </cell>
          <cell r="E6420" t="str">
            <v>I076</v>
          </cell>
        </row>
        <row r="6421">
          <cell r="A6421" t="str">
            <v>SAN PELLEGRINO TERME</v>
          </cell>
          <cell r="B6421" t="str">
            <v>BG</v>
          </cell>
          <cell r="C6421" t="str">
            <v>10</v>
          </cell>
          <cell r="D6421" t="str">
            <v>24016</v>
          </cell>
          <cell r="E6421" t="str">
            <v>I079</v>
          </cell>
        </row>
        <row r="6422">
          <cell r="A6422" t="str">
            <v>SAN PIER D'ISONZO</v>
          </cell>
          <cell r="B6422" t="str">
            <v>GO</v>
          </cell>
          <cell r="C6422" t="str">
            <v>07</v>
          </cell>
          <cell r="D6422" t="str">
            <v>34070</v>
          </cell>
          <cell r="E6422" t="str">
            <v>I082</v>
          </cell>
        </row>
        <row r="6423">
          <cell r="A6423" t="str">
            <v>SAN PIER NICETO</v>
          </cell>
          <cell r="B6423" t="str">
            <v>ME</v>
          </cell>
          <cell r="C6423" t="str">
            <v>16</v>
          </cell>
          <cell r="D6423" t="str">
            <v>98045</v>
          </cell>
          <cell r="E6423" t="str">
            <v>I084</v>
          </cell>
        </row>
        <row r="6424">
          <cell r="A6424" t="str">
            <v>SAN PIERO A SIEVE</v>
          </cell>
          <cell r="B6424" t="str">
            <v>FI</v>
          </cell>
          <cell r="C6424" t="str">
            <v>17</v>
          </cell>
          <cell r="D6424" t="str">
            <v>50037</v>
          </cell>
          <cell r="E6424" t="str">
            <v>I085</v>
          </cell>
        </row>
        <row r="6425">
          <cell r="A6425" t="str">
            <v>SAN PIERO PATTI</v>
          </cell>
          <cell r="B6425" t="str">
            <v>ME</v>
          </cell>
          <cell r="C6425" t="str">
            <v>16</v>
          </cell>
          <cell r="D6425" t="str">
            <v>98068</v>
          </cell>
          <cell r="E6425" t="str">
            <v>I086</v>
          </cell>
        </row>
        <row r="6426">
          <cell r="A6426" t="str">
            <v>SAN PIETRO A MAIDA</v>
          </cell>
          <cell r="B6426" t="str">
            <v>CZ</v>
          </cell>
          <cell r="C6426" t="str">
            <v>04</v>
          </cell>
          <cell r="D6426" t="str">
            <v>88020</v>
          </cell>
          <cell r="E6426" t="str">
            <v>I093</v>
          </cell>
        </row>
        <row r="6427">
          <cell r="A6427" t="str">
            <v>SAN PIETRO AL NATISONE</v>
          </cell>
          <cell r="B6427" t="str">
            <v>UD</v>
          </cell>
          <cell r="C6427" t="str">
            <v>07</v>
          </cell>
          <cell r="D6427" t="str">
            <v>33049</v>
          </cell>
          <cell r="E6427" t="str">
            <v>I092</v>
          </cell>
        </row>
        <row r="6428">
          <cell r="A6428" t="str">
            <v>SAN PIETRO AL TANAGRO</v>
          </cell>
          <cell r="B6428" t="str">
            <v>SA</v>
          </cell>
          <cell r="C6428" t="str">
            <v>05</v>
          </cell>
          <cell r="D6428" t="str">
            <v>84030</v>
          </cell>
          <cell r="E6428" t="str">
            <v>I089</v>
          </cell>
        </row>
        <row r="6429">
          <cell r="A6429" t="str">
            <v>SAN PIETRO APOSTOLO</v>
          </cell>
          <cell r="B6429" t="str">
            <v>CZ</v>
          </cell>
          <cell r="C6429" t="str">
            <v>04</v>
          </cell>
          <cell r="D6429" t="str">
            <v>88040</v>
          </cell>
          <cell r="E6429" t="str">
            <v>I095</v>
          </cell>
        </row>
        <row r="6430">
          <cell r="A6430" t="str">
            <v>SAN PIETRO AVELLANA</v>
          </cell>
          <cell r="B6430" t="str">
            <v>IS</v>
          </cell>
          <cell r="C6430" t="str">
            <v>12</v>
          </cell>
          <cell r="D6430" t="str">
            <v>86088</v>
          </cell>
          <cell r="E6430" t="str">
            <v>I096</v>
          </cell>
        </row>
        <row r="6431">
          <cell r="A6431" t="str">
            <v>SAN PIETRO CLARENZA</v>
          </cell>
          <cell r="B6431" t="str">
            <v>CT</v>
          </cell>
          <cell r="C6431" t="str">
            <v>16</v>
          </cell>
          <cell r="D6431" t="str">
            <v>95030</v>
          </cell>
          <cell r="E6431" t="str">
            <v>I098</v>
          </cell>
        </row>
        <row r="6432">
          <cell r="A6432" t="str">
            <v>SAN PIETRO DI CADORE</v>
          </cell>
          <cell r="B6432" t="str">
            <v>BL</v>
          </cell>
          <cell r="C6432" t="str">
            <v>21</v>
          </cell>
          <cell r="D6432" t="str">
            <v>32040</v>
          </cell>
          <cell r="E6432" t="str">
            <v>I088</v>
          </cell>
        </row>
        <row r="6433">
          <cell r="A6433" t="str">
            <v>SAN PIETRO DI CARIDA'</v>
          </cell>
          <cell r="B6433" t="str">
            <v>RC</v>
          </cell>
          <cell r="C6433" t="str">
            <v>04</v>
          </cell>
          <cell r="D6433" t="str">
            <v>89020</v>
          </cell>
          <cell r="E6433" t="str">
            <v>I102</v>
          </cell>
        </row>
        <row r="6434">
          <cell r="A6434" t="str">
            <v>SAN PIETRO DI FELETTO</v>
          </cell>
          <cell r="B6434" t="str">
            <v>TV</v>
          </cell>
          <cell r="C6434" t="str">
            <v>21</v>
          </cell>
          <cell r="D6434" t="str">
            <v>31020</v>
          </cell>
          <cell r="E6434" t="str">
            <v>I103</v>
          </cell>
        </row>
        <row r="6435">
          <cell r="A6435" t="str">
            <v>SAN PIETRO DI MORUBIO</v>
          </cell>
          <cell r="B6435" t="str">
            <v>VR</v>
          </cell>
          <cell r="C6435" t="str">
            <v>21</v>
          </cell>
          <cell r="D6435" t="str">
            <v>37050</v>
          </cell>
          <cell r="E6435" t="str">
            <v>I105</v>
          </cell>
        </row>
        <row r="6436">
          <cell r="A6436" t="str">
            <v>SAN PIETRO IN AMANTEA</v>
          </cell>
          <cell r="B6436" t="str">
            <v>CS</v>
          </cell>
          <cell r="C6436" t="str">
            <v>04</v>
          </cell>
          <cell r="D6436" t="str">
            <v>87030</v>
          </cell>
          <cell r="E6436" t="str">
            <v>I108</v>
          </cell>
        </row>
        <row r="6437">
          <cell r="A6437" t="str">
            <v>SAN PIETRO IN CARIANO</v>
          </cell>
          <cell r="B6437" t="str">
            <v>VR</v>
          </cell>
          <cell r="C6437" t="str">
            <v>21</v>
          </cell>
          <cell r="D6437" t="str">
            <v>37029</v>
          </cell>
          <cell r="E6437" t="str">
            <v>I109</v>
          </cell>
        </row>
        <row r="6438">
          <cell r="A6438" t="str">
            <v>SAN PIETRO IN CASALE</v>
          </cell>
          <cell r="B6438" t="str">
            <v>BO</v>
          </cell>
          <cell r="C6438" t="str">
            <v>06</v>
          </cell>
          <cell r="D6438" t="str">
            <v>40018</v>
          </cell>
          <cell r="E6438" t="str">
            <v>I110</v>
          </cell>
        </row>
        <row r="6439">
          <cell r="A6439" t="str">
            <v>SAN PIETRO IN CERRO</v>
          </cell>
          <cell r="B6439" t="str">
            <v>PC</v>
          </cell>
          <cell r="C6439" t="str">
            <v>06</v>
          </cell>
          <cell r="D6439" t="str">
            <v>29010</v>
          </cell>
          <cell r="E6439" t="str">
            <v>G788</v>
          </cell>
        </row>
        <row r="6440">
          <cell r="A6440" t="str">
            <v>SAN PIETRO IN GU</v>
          </cell>
          <cell r="B6440" t="str">
            <v>PD</v>
          </cell>
          <cell r="C6440" t="str">
            <v>21</v>
          </cell>
          <cell r="D6440" t="str">
            <v>35010</v>
          </cell>
          <cell r="E6440" t="str">
            <v>I107</v>
          </cell>
        </row>
        <row r="6441">
          <cell r="A6441" t="str">
            <v>SAN PIETRO IN GUARANO</v>
          </cell>
          <cell r="B6441" t="str">
            <v>CS</v>
          </cell>
          <cell r="C6441" t="str">
            <v>04</v>
          </cell>
          <cell r="D6441" t="str">
            <v>87047</v>
          </cell>
          <cell r="E6441" t="str">
            <v>I114</v>
          </cell>
        </row>
        <row r="6442">
          <cell r="A6442" t="str">
            <v>SAN PIETRO IN LAMA</v>
          </cell>
          <cell r="B6442" t="str">
            <v>LE</v>
          </cell>
          <cell r="C6442" t="str">
            <v>14</v>
          </cell>
          <cell r="D6442" t="str">
            <v>73010</v>
          </cell>
          <cell r="E6442" t="str">
            <v>I115</v>
          </cell>
        </row>
        <row r="6443">
          <cell r="A6443" t="str">
            <v>SAN PIETRO INFINE</v>
          </cell>
          <cell r="B6443" t="str">
            <v>CE</v>
          </cell>
          <cell r="C6443" t="str">
            <v>05</v>
          </cell>
          <cell r="D6443" t="str">
            <v>81050</v>
          </cell>
          <cell r="E6443" t="str">
            <v>I113</v>
          </cell>
        </row>
        <row r="6444">
          <cell r="A6444" t="str">
            <v>SAN PIETRO MOSEZZO</v>
          </cell>
          <cell r="B6444" t="str">
            <v>NO</v>
          </cell>
          <cell r="C6444" t="str">
            <v>13</v>
          </cell>
          <cell r="D6444" t="str">
            <v>28060</v>
          </cell>
          <cell r="E6444" t="str">
            <v>I116</v>
          </cell>
        </row>
        <row r="6445">
          <cell r="A6445" t="str">
            <v>SAN PIETRO MUSSOLINO</v>
          </cell>
          <cell r="B6445" t="str">
            <v>VI</v>
          </cell>
          <cell r="C6445" t="str">
            <v>21</v>
          </cell>
          <cell r="D6445" t="str">
            <v>36070</v>
          </cell>
          <cell r="E6445" t="str">
            <v>I117</v>
          </cell>
        </row>
        <row r="6446">
          <cell r="A6446" t="str">
            <v>SAN PIETRO VAL LEMINA</v>
          </cell>
          <cell r="B6446" t="str">
            <v>TO</v>
          </cell>
          <cell r="C6446" t="str">
            <v>13</v>
          </cell>
          <cell r="D6446" t="str">
            <v>10060</v>
          </cell>
          <cell r="E6446" t="str">
            <v>I090</v>
          </cell>
        </row>
        <row r="6447">
          <cell r="A6447" t="str">
            <v>SAN PIETRO VERNOTICO</v>
          </cell>
          <cell r="B6447" t="str">
            <v>BR</v>
          </cell>
          <cell r="C6447" t="str">
            <v>14</v>
          </cell>
          <cell r="D6447" t="str">
            <v>72027</v>
          </cell>
          <cell r="E6447" t="str">
            <v>I119</v>
          </cell>
        </row>
        <row r="6448">
          <cell r="A6448" t="str">
            <v>SAN PIETRO VIMINARIO</v>
          </cell>
          <cell r="B6448" t="str">
            <v>PD</v>
          </cell>
          <cell r="C6448" t="str">
            <v>21</v>
          </cell>
          <cell r="D6448" t="str">
            <v>35020</v>
          </cell>
          <cell r="E6448" t="str">
            <v>I120</v>
          </cell>
        </row>
        <row r="6449">
          <cell r="A6449" t="str">
            <v>SAN PIO DELLE CAMERE</v>
          </cell>
          <cell r="B6449" t="str">
            <v>AQ</v>
          </cell>
          <cell r="C6449" t="str">
            <v>01</v>
          </cell>
          <cell r="D6449" t="str">
            <v>67020</v>
          </cell>
          <cell r="E6449" t="str">
            <v>I121</v>
          </cell>
        </row>
        <row r="6450">
          <cell r="A6450" t="str">
            <v>SAN POLO DEI CAVALIERI</v>
          </cell>
          <cell r="B6450" t="str">
            <v>RM</v>
          </cell>
          <cell r="C6450" t="str">
            <v>08</v>
          </cell>
          <cell r="D6450" t="str">
            <v>00010</v>
          </cell>
          <cell r="E6450" t="str">
            <v>I125</v>
          </cell>
        </row>
        <row r="6451">
          <cell r="A6451" t="str">
            <v>SAN POLO D'ENZA</v>
          </cell>
          <cell r="B6451" t="str">
            <v>RE</v>
          </cell>
          <cell r="C6451" t="str">
            <v>06</v>
          </cell>
          <cell r="D6451" t="str">
            <v>42020</v>
          </cell>
          <cell r="E6451" t="str">
            <v>I123</v>
          </cell>
        </row>
        <row r="6452">
          <cell r="A6452" t="str">
            <v>SAN POLO DI PIAVE</v>
          </cell>
          <cell r="B6452" t="str">
            <v>TV</v>
          </cell>
          <cell r="C6452" t="str">
            <v>21</v>
          </cell>
          <cell r="D6452" t="str">
            <v>31020</v>
          </cell>
          <cell r="E6452" t="str">
            <v>I124</v>
          </cell>
        </row>
        <row r="6453">
          <cell r="A6453" t="str">
            <v>SAN POLOMATESE</v>
          </cell>
          <cell r="B6453" t="str">
            <v>CB</v>
          </cell>
          <cell r="C6453" t="str">
            <v>12</v>
          </cell>
          <cell r="D6453" t="str">
            <v>86020</v>
          </cell>
          <cell r="E6453" t="str">
            <v>I122</v>
          </cell>
        </row>
        <row r="6454">
          <cell r="A6454" t="str">
            <v>SAN PONSO</v>
          </cell>
          <cell r="B6454" t="str">
            <v>TO</v>
          </cell>
          <cell r="C6454" t="str">
            <v>13</v>
          </cell>
          <cell r="D6454" t="str">
            <v>10080</v>
          </cell>
          <cell r="E6454" t="str">
            <v>I126</v>
          </cell>
        </row>
        <row r="6455">
          <cell r="A6455" t="str">
            <v>SAN POSSIDONIO</v>
          </cell>
          <cell r="B6455" t="str">
            <v>MO</v>
          </cell>
          <cell r="C6455" t="str">
            <v>06</v>
          </cell>
          <cell r="D6455" t="str">
            <v>41039</v>
          </cell>
          <cell r="E6455" t="str">
            <v>I128</v>
          </cell>
        </row>
        <row r="6456">
          <cell r="A6456" t="str">
            <v>SAN POTITO SANNITICO</v>
          </cell>
          <cell r="B6456" t="str">
            <v>CE</v>
          </cell>
          <cell r="C6456" t="str">
            <v>05</v>
          </cell>
          <cell r="D6456" t="str">
            <v>81010</v>
          </cell>
          <cell r="E6456" t="str">
            <v>I130</v>
          </cell>
        </row>
        <row r="6457">
          <cell r="A6457" t="str">
            <v>SAN POTITO ULTRA</v>
          </cell>
          <cell r="B6457" t="str">
            <v>AV</v>
          </cell>
          <cell r="C6457" t="str">
            <v>05</v>
          </cell>
          <cell r="D6457" t="str">
            <v>83050</v>
          </cell>
          <cell r="E6457" t="str">
            <v>I129</v>
          </cell>
        </row>
        <row r="6458">
          <cell r="A6458" t="str">
            <v>SAN PRISCO</v>
          </cell>
          <cell r="B6458" t="str">
            <v>CE</v>
          </cell>
          <cell r="C6458" t="str">
            <v>05</v>
          </cell>
          <cell r="D6458" t="str">
            <v>81054</v>
          </cell>
          <cell r="E6458" t="str">
            <v>I131</v>
          </cell>
        </row>
        <row r="6459">
          <cell r="A6459" t="str">
            <v>SAN PROCOPIO</v>
          </cell>
          <cell r="B6459" t="str">
            <v>RC</v>
          </cell>
          <cell r="C6459" t="str">
            <v>04</v>
          </cell>
          <cell r="D6459" t="str">
            <v>89020</v>
          </cell>
          <cell r="E6459" t="str">
            <v>I132</v>
          </cell>
        </row>
        <row r="6460">
          <cell r="A6460" t="str">
            <v>SAN PROSPERO</v>
          </cell>
          <cell r="B6460" t="str">
            <v>MO</v>
          </cell>
          <cell r="C6460" t="str">
            <v>06</v>
          </cell>
          <cell r="D6460" t="str">
            <v>41030</v>
          </cell>
          <cell r="E6460" t="str">
            <v>I133</v>
          </cell>
        </row>
        <row r="6461">
          <cell r="A6461" t="str">
            <v>SAN QUIRICO D'ORCIA</v>
          </cell>
          <cell r="B6461" t="str">
            <v>SI</v>
          </cell>
          <cell r="C6461" t="str">
            <v>17</v>
          </cell>
          <cell r="D6461" t="str">
            <v>53027</v>
          </cell>
          <cell r="E6461" t="str">
            <v>I135</v>
          </cell>
        </row>
        <row r="6462">
          <cell r="A6462" t="str">
            <v>SAN QUIRINO</v>
          </cell>
          <cell r="B6462" t="str">
            <v>PN</v>
          </cell>
          <cell r="C6462" t="str">
            <v>07</v>
          </cell>
          <cell r="D6462" t="str">
            <v>33080</v>
          </cell>
          <cell r="E6462" t="str">
            <v>I136</v>
          </cell>
        </row>
        <row r="6463">
          <cell r="A6463" t="str">
            <v>SAN RAFFAELE CIMENA</v>
          </cell>
          <cell r="B6463" t="str">
            <v>TO</v>
          </cell>
          <cell r="C6463" t="str">
            <v>13</v>
          </cell>
          <cell r="D6463" t="str">
            <v>10090</v>
          </cell>
          <cell r="E6463" t="str">
            <v>I137</v>
          </cell>
        </row>
        <row r="6464">
          <cell r="A6464" t="str">
            <v>SAN REMO</v>
          </cell>
          <cell r="B6464" t="str">
            <v>IM</v>
          </cell>
          <cell r="C6464" t="str">
            <v>09</v>
          </cell>
          <cell r="D6464" t="str">
            <v>18038</v>
          </cell>
          <cell r="E6464" t="str">
            <v>I138</v>
          </cell>
        </row>
        <row r="6465">
          <cell r="A6465" t="str">
            <v>SAN ROBERTO</v>
          </cell>
          <cell r="B6465" t="str">
            <v>RC</v>
          </cell>
          <cell r="C6465" t="str">
            <v>04</v>
          </cell>
          <cell r="D6465" t="str">
            <v>89050</v>
          </cell>
          <cell r="E6465" t="str">
            <v>I139</v>
          </cell>
        </row>
        <row r="6466">
          <cell r="A6466" t="str">
            <v>SAN ROCCO AL PORTO</v>
          </cell>
          <cell r="B6466" t="str">
            <v>LO</v>
          </cell>
          <cell r="C6466" t="str">
            <v>10</v>
          </cell>
          <cell r="D6466" t="str">
            <v>26865</v>
          </cell>
          <cell r="E6466" t="str">
            <v>I140</v>
          </cell>
        </row>
        <row r="6467">
          <cell r="A6467" t="str">
            <v>SAN ROMANO IN GARFAGNANA</v>
          </cell>
          <cell r="B6467" t="str">
            <v>LU</v>
          </cell>
          <cell r="C6467" t="str">
            <v>17</v>
          </cell>
          <cell r="D6467" t="str">
            <v>55038</v>
          </cell>
          <cell r="E6467" t="str">
            <v>I142</v>
          </cell>
        </row>
        <row r="6468">
          <cell r="A6468" t="str">
            <v>SAN RUFO</v>
          </cell>
          <cell r="B6468" t="str">
            <v>SA</v>
          </cell>
          <cell r="C6468" t="str">
            <v>05</v>
          </cell>
          <cell r="D6468" t="str">
            <v>84030</v>
          </cell>
          <cell r="E6468" t="str">
            <v>I143</v>
          </cell>
        </row>
        <row r="6469">
          <cell r="A6469" t="str">
            <v>SAN SALVATORE DI FITALIA</v>
          </cell>
          <cell r="B6469" t="str">
            <v>ME</v>
          </cell>
          <cell r="C6469" t="str">
            <v>16</v>
          </cell>
          <cell r="D6469" t="str">
            <v>98070</v>
          </cell>
          <cell r="E6469" t="str">
            <v>I147</v>
          </cell>
        </row>
        <row r="6470">
          <cell r="A6470" t="str">
            <v>SAN SALVATORE MONFERRATO</v>
          </cell>
          <cell r="B6470" t="str">
            <v>AL</v>
          </cell>
          <cell r="C6470" t="str">
            <v>13</v>
          </cell>
          <cell r="D6470" t="str">
            <v>15046</v>
          </cell>
          <cell r="E6470" t="str">
            <v>I144</v>
          </cell>
        </row>
        <row r="6471">
          <cell r="A6471" t="str">
            <v>SAN SALVATORE TELESINO</v>
          </cell>
          <cell r="B6471" t="str">
            <v>BN</v>
          </cell>
          <cell r="C6471" t="str">
            <v>05</v>
          </cell>
          <cell r="D6471" t="str">
            <v>82035</v>
          </cell>
          <cell r="E6471" t="str">
            <v>I145</v>
          </cell>
        </row>
        <row r="6472">
          <cell r="A6472" t="str">
            <v>SAN SALVO</v>
          </cell>
          <cell r="B6472" t="str">
            <v>CH</v>
          </cell>
          <cell r="C6472" t="str">
            <v>01</v>
          </cell>
          <cell r="D6472" t="str">
            <v>66050</v>
          </cell>
          <cell r="E6472" t="str">
            <v>I148</v>
          </cell>
        </row>
        <row r="6473">
          <cell r="A6473" t="str">
            <v>SAN SEBASTIANO AL VESUVIO</v>
          </cell>
          <cell r="B6473" t="str">
            <v>NA</v>
          </cell>
          <cell r="C6473" t="str">
            <v>05</v>
          </cell>
          <cell r="D6473" t="str">
            <v>80040</v>
          </cell>
          <cell r="E6473" t="str">
            <v>I151</v>
          </cell>
        </row>
        <row r="6474">
          <cell r="A6474" t="str">
            <v>SAN SEBASTIANO CURONE</v>
          </cell>
          <cell r="B6474" t="str">
            <v>AL</v>
          </cell>
          <cell r="C6474" t="str">
            <v>13</v>
          </cell>
          <cell r="D6474" t="str">
            <v>15056</v>
          </cell>
          <cell r="E6474" t="str">
            <v>I150</v>
          </cell>
        </row>
        <row r="6475">
          <cell r="A6475" t="str">
            <v>SAN SEBASTIANO DA PO</v>
          </cell>
          <cell r="B6475" t="str">
            <v>TO</v>
          </cell>
          <cell r="C6475" t="str">
            <v>13</v>
          </cell>
          <cell r="D6475" t="str">
            <v>10020</v>
          </cell>
          <cell r="E6475" t="str">
            <v>I152</v>
          </cell>
        </row>
        <row r="6476">
          <cell r="A6476" t="str">
            <v>SAN SECONDO DI PINEROLO</v>
          </cell>
          <cell r="B6476" t="str">
            <v>TO</v>
          </cell>
          <cell r="C6476" t="str">
            <v>13</v>
          </cell>
          <cell r="D6476" t="str">
            <v>10060</v>
          </cell>
          <cell r="E6476" t="str">
            <v>I154</v>
          </cell>
        </row>
        <row r="6477">
          <cell r="A6477" t="str">
            <v>SAN SECONDO PARMENSE</v>
          </cell>
          <cell r="B6477" t="str">
            <v>PR</v>
          </cell>
          <cell r="C6477" t="str">
            <v>06</v>
          </cell>
          <cell r="D6477" t="str">
            <v>43017</v>
          </cell>
          <cell r="E6477" t="str">
            <v>I153</v>
          </cell>
        </row>
        <row r="6478">
          <cell r="A6478" t="str">
            <v>SAN SEVERINO LUCANO</v>
          </cell>
          <cell r="B6478" t="str">
            <v>PZ</v>
          </cell>
          <cell r="C6478" t="str">
            <v>02</v>
          </cell>
          <cell r="D6478" t="str">
            <v>85030</v>
          </cell>
          <cell r="E6478" t="str">
            <v>I157</v>
          </cell>
        </row>
        <row r="6479">
          <cell r="A6479" t="str">
            <v>SAN SEVERINO MARCHE</v>
          </cell>
          <cell r="B6479" t="str">
            <v>MC</v>
          </cell>
          <cell r="C6479" t="str">
            <v>11</v>
          </cell>
          <cell r="D6479" t="str">
            <v>62027</v>
          </cell>
          <cell r="E6479" t="str">
            <v>I156</v>
          </cell>
        </row>
        <row r="6480">
          <cell r="A6480" t="str">
            <v>SAN SEVERO</v>
          </cell>
          <cell r="B6480" t="str">
            <v>FG</v>
          </cell>
          <cell r="C6480" t="str">
            <v>14</v>
          </cell>
          <cell r="D6480" t="str">
            <v>71016</v>
          </cell>
          <cell r="E6480" t="str">
            <v>I158</v>
          </cell>
        </row>
        <row r="6481">
          <cell r="A6481" t="str">
            <v>SAN SOSSIO BARONIA</v>
          </cell>
          <cell r="B6481" t="str">
            <v>AV</v>
          </cell>
          <cell r="C6481" t="str">
            <v>05</v>
          </cell>
          <cell r="D6481" t="str">
            <v>83050</v>
          </cell>
          <cell r="E6481" t="str">
            <v>I163</v>
          </cell>
        </row>
        <row r="6482">
          <cell r="A6482" t="str">
            <v>SAN SOSTENE</v>
          </cell>
          <cell r="B6482" t="str">
            <v>CZ</v>
          </cell>
          <cell r="C6482" t="str">
            <v>04</v>
          </cell>
          <cell r="D6482" t="str">
            <v>88060</v>
          </cell>
          <cell r="E6482" t="str">
            <v>I164</v>
          </cell>
        </row>
        <row r="6483">
          <cell r="A6483" t="str">
            <v>SAN SOSTI</v>
          </cell>
          <cell r="B6483" t="str">
            <v>CS</v>
          </cell>
          <cell r="C6483" t="str">
            <v>04</v>
          </cell>
          <cell r="D6483" t="str">
            <v>87010</v>
          </cell>
          <cell r="E6483" t="str">
            <v>I165</v>
          </cell>
        </row>
        <row r="6484">
          <cell r="A6484" t="str">
            <v>SAN SPERATE</v>
          </cell>
          <cell r="B6484" t="str">
            <v>CA</v>
          </cell>
          <cell r="C6484" t="str">
            <v>15</v>
          </cell>
          <cell r="D6484" t="str">
            <v>09026</v>
          </cell>
          <cell r="E6484" t="str">
            <v>I166</v>
          </cell>
        </row>
        <row r="6485">
          <cell r="A6485" t="str">
            <v>SAN TAMMARO</v>
          </cell>
          <cell r="B6485" t="str">
            <v>CE</v>
          </cell>
          <cell r="C6485" t="str">
            <v>05</v>
          </cell>
          <cell r="D6485" t="str">
            <v>81050</v>
          </cell>
          <cell r="E6485" t="str">
            <v>I261</v>
          </cell>
        </row>
        <row r="6486">
          <cell r="A6486" t="str">
            <v>SAN TEODORO-ME</v>
          </cell>
          <cell r="B6486" t="str">
            <v>ME</v>
          </cell>
          <cell r="C6486" t="str">
            <v>16</v>
          </cell>
          <cell r="D6486" t="str">
            <v>98030</v>
          </cell>
          <cell r="E6486" t="str">
            <v>I328</v>
          </cell>
        </row>
        <row r="6487">
          <cell r="A6487" t="str">
            <v>SAN TEODORO-NU</v>
          </cell>
          <cell r="B6487" t="str">
            <v>NU</v>
          </cell>
          <cell r="C6487" t="str">
            <v>15</v>
          </cell>
          <cell r="D6487" t="str">
            <v>08020</v>
          </cell>
          <cell r="E6487" t="str">
            <v>I329</v>
          </cell>
        </row>
        <row r="6488">
          <cell r="A6488" t="str">
            <v>SAN TOMASO AGORDINO</v>
          </cell>
          <cell r="B6488" t="str">
            <v>BL</v>
          </cell>
          <cell r="C6488" t="str">
            <v>21</v>
          </cell>
          <cell r="D6488" t="str">
            <v>32020</v>
          </cell>
          <cell r="E6488" t="str">
            <v>I347</v>
          </cell>
        </row>
        <row r="6489">
          <cell r="A6489" t="str">
            <v>SAN VALENTINO IN ABRUZZO</v>
          </cell>
          <cell r="B6489" t="str">
            <v>PE</v>
          </cell>
          <cell r="C6489" t="str">
            <v>01</v>
          </cell>
          <cell r="D6489" t="str">
            <v>65020</v>
          </cell>
          <cell r="E6489" t="str">
            <v>I376</v>
          </cell>
        </row>
        <row r="6490">
          <cell r="A6490" t="str">
            <v>SAN VALENTINO TORIO</v>
          </cell>
          <cell r="B6490" t="str">
            <v>SA</v>
          </cell>
          <cell r="C6490" t="str">
            <v>05</v>
          </cell>
          <cell r="D6490" t="str">
            <v>84010</v>
          </cell>
          <cell r="E6490" t="str">
            <v>I377</v>
          </cell>
        </row>
        <row r="6491">
          <cell r="A6491" t="str">
            <v>SAN VENANZO</v>
          </cell>
          <cell r="B6491" t="str">
            <v>TR</v>
          </cell>
          <cell r="C6491" t="str">
            <v>19</v>
          </cell>
          <cell r="D6491" t="str">
            <v>05010</v>
          </cell>
          <cell r="E6491" t="str">
            <v>I381</v>
          </cell>
        </row>
        <row r="6492">
          <cell r="A6492" t="str">
            <v>SAN VENDEMIANO</v>
          </cell>
          <cell r="B6492" t="str">
            <v>TV</v>
          </cell>
          <cell r="C6492" t="str">
            <v>21</v>
          </cell>
          <cell r="D6492" t="str">
            <v>31020</v>
          </cell>
          <cell r="E6492" t="str">
            <v>I382</v>
          </cell>
        </row>
        <row r="6493">
          <cell r="A6493" t="str">
            <v>SAN VERO MILIS</v>
          </cell>
          <cell r="B6493" t="str">
            <v>OR</v>
          </cell>
          <cell r="C6493" t="str">
            <v>15</v>
          </cell>
          <cell r="D6493" t="str">
            <v>09070</v>
          </cell>
          <cell r="E6493" t="str">
            <v>I384</v>
          </cell>
        </row>
        <row r="6494">
          <cell r="A6494" t="str">
            <v>SAN VINCENTI</v>
          </cell>
          <cell r="B6494" t="str">
            <v>PO</v>
          </cell>
          <cell r="C6494" t="str">
            <v>17</v>
          </cell>
          <cell r="D6494" t="str">
            <v/>
          </cell>
          <cell r="E6494" t="str">
            <v>I386</v>
          </cell>
        </row>
        <row r="6495">
          <cell r="A6495" t="str">
            <v>SAN VINCENZO</v>
          </cell>
          <cell r="B6495" t="str">
            <v>LI</v>
          </cell>
          <cell r="C6495" t="str">
            <v>17</v>
          </cell>
          <cell r="D6495" t="str">
            <v>57027</v>
          </cell>
          <cell r="E6495" t="str">
            <v>I390</v>
          </cell>
        </row>
        <row r="6496">
          <cell r="A6496" t="str">
            <v>SAN VINCENZO LA COSTA</v>
          </cell>
          <cell r="B6496" t="str">
            <v>CS</v>
          </cell>
          <cell r="C6496" t="str">
            <v>04</v>
          </cell>
          <cell r="D6496" t="str">
            <v>87030</v>
          </cell>
          <cell r="E6496" t="str">
            <v>I388</v>
          </cell>
        </row>
        <row r="6497">
          <cell r="A6497" t="str">
            <v>SAN VINCENZO VALLE ROVETO</v>
          </cell>
          <cell r="B6497" t="str">
            <v>AQ</v>
          </cell>
          <cell r="C6497" t="str">
            <v>01</v>
          </cell>
          <cell r="D6497" t="str">
            <v>67050</v>
          </cell>
          <cell r="E6497" t="str">
            <v>I389</v>
          </cell>
        </row>
        <row r="6498">
          <cell r="A6498" t="str">
            <v>SAN VITALIANO</v>
          </cell>
          <cell r="B6498" t="str">
            <v>NA</v>
          </cell>
          <cell r="C6498" t="str">
            <v>05</v>
          </cell>
          <cell r="D6498" t="str">
            <v>80030</v>
          </cell>
          <cell r="E6498" t="str">
            <v>I391</v>
          </cell>
        </row>
        <row r="6499">
          <cell r="A6499" t="str">
            <v>SAN VITO</v>
          </cell>
          <cell r="B6499" t="str">
            <v>CA</v>
          </cell>
          <cell r="C6499" t="str">
            <v>15</v>
          </cell>
          <cell r="D6499" t="str">
            <v>09046</v>
          </cell>
          <cell r="E6499" t="str">
            <v>I402</v>
          </cell>
        </row>
        <row r="6500">
          <cell r="A6500" t="str">
            <v>SAN VITO AL TAGLIAMENTO</v>
          </cell>
          <cell r="B6500" t="str">
            <v>PN</v>
          </cell>
          <cell r="C6500" t="str">
            <v>07</v>
          </cell>
          <cell r="D6500" t="str">
            <v>33078</v>
          </cell>
          <cell r="E6500" t="str">
            <v>I403</v>
          </cell>
        </row>
        <row r="6501">
          <cell r="A6501" t="str">
            <v>SAN VITO AL TORRE</v>
          </cell>
          <cell r="B6501" t="str">
            <v>UD</v>
          </cell>
          <cell r="C6501" t="str">
            <v>07</v>
          </cell>
          <cell r="D6501" t="str">
            <v>33050</v>
          </cell>
          <cell r="E6501" t="str">
            <v>I404</v>
          </cell>
        </row>
        <row r="6502">
          <cell r="A6502" t="str">
            <v>SAN VITO CHIETINO</v>
          </cell>
          <cell r="B6502" t="str">
            <v>CH</v>
          </cell>
          <cell r="C6502" t="str">
            <v>01</v>
          </cell>
          <cell r="D6502" t="str">
            <v>66038</v>
          </cell>
          <cell r="E6502" t="str">
            <v>I394</v>
          </cell>
        </row>
        <row r="6503">
          <cell r="A6503" t="str">
            <v>SAN VITO DEI NORMANNI</v>
          </cell>
          <cell r="B6503" t="str">
            <v>BR</v>
          </cell>
          <cell r="C6503" t="str">
            <v>14</v>
          </cell>
          <cell r="D6503" t="str">
            <v>72019</v>
          </cell>
          <cell r="E6503" t="str">
            <v>I396</v>
          </cell>
        </row>
        <row r="6504">
          <cell r="A6504" t="str">
            <v>SAN VITO DI CADORE</v>
          </cell>
          <cell r="B6504" t="str">
            <v>BL</v>
          </cell>
          <cell r="C6504" t="str">
            <v>21</v>
          </cell>
          <cell r="D6504" t="str">
            <v>32046</v>
          </cell>
          <cell r="E6504" t="str">
            <v>I392</v>
          </cell>
        </row>
        <row r="6505">
          <cell r="A6505" t="str">
            <v>SAN VITO DI FAGAGNA</v>
          </cell>
          <cell r="B6505" t="str">
            <v>UD</v>
          </cell>
          <cell r="C6505" t="str">
            <v>07</v>
          </cell>
          <cell r="D6505" t="str">
            <v>33030</v>
          </cell>
          <cell r="E6505" t="str">
            <v>I405</v>
          </cell>
        </row>
        <row r="6506">
          <cell r="A6506" t="str">
            <v>SAN VITO DI LEGUZZANO</v>
          </cell>
          <cell r="B6506" t="str">
            <v>VI</v>
          </cell>
          <cell r="C6506" t="str">
            <v>21</v>
          </cell>
          <cell r="D6506" t="str">
            <v>36030</v>
          </cell>
          <cell r="E6506" t="str">
            <v>I401</v>
          </cell>
        </row>
        <row r="6507">
          <cell r="A6507" t="str">
            <v>SAN VITO LO CAPO</v>
          </cell>
          <cell r="B6507" t="str">
            <v>TP</v>
          </cell>
          <cell r="C6507" t="str">
            <v>16</v>
          </cell>
          <cell r="D6507" t="str">
            <v>91010</v>
          </cell>
          <cell r="E6507" t="str">
            <v>I407</v>
          </cell>
        </row>
        <row r="6508">
          <cell r="A6508" t="str">
            <v>SAN VITO ROMANO</v>
          </cell>
          <cell r="B6508" t="str">
            <v>RM</v>
          </cell>
          <cell r="C6508" t="str">
            <v>08</v>
          </cell>
          <cell r="D6508" t="str">
            <v>00030</v>
          </cell>
          <cell r="E6508" t="str">
            <v>I400</v>
          </cell>
        </row>
        <row r="6509">
          <cell r="A6509" t="str">
            <v>SAN VITO SULLO IONIO</v>
          </cell>
          <cell r="B6509" t="str">
            <v>CZ</v>
          </cell>
          <cell r="C6509" t="str">
            <v>04</v>
          </cell>
          <cell r="D6509" t="str">
            <v>88067</v>
          </cell>
          <cell r="E6509" t="str">
            <v>I393</v>
          </cell>
        </row>
        <row r="6510">
          <cell r="A6510" t="str">
            <v>SAN VITTORE DEL LAZIO</v>
          </cell>
          <cell r="B6510" t="str">
            <v>FR</v>
          </cell>
          <cell r="C6510" t="str">
            <v>08</v>
          </cell>
          <cell r="D6510" t="str">
            <v>03040</v>
          </cell>
          <cell r="E6510" t="str">
            <v>I408</v>
          </cell>
        </row>
        <row r="6511">
          <cell r="A6511" t="str">
            <v>SAN VITTORE OLONA</v>
          </cell>
          <cell r="B6511" t="str">
            <v>MI</v>
          </cell>
          <cell r="C6511" t="str">
            <v>10</v>
          </cell>
          <cell r="D6511" t="str">
            <v>20028</v>
          </cell>
          <cell r="E6511" t="str">
            <v>I409</v>
          </cell>
        </row>
        <row r="6512">
          <cell r="A6512" t="str">
            <v>SAN ZENO DI MONTAGNA</v>
          </cell>
          <cell r="B6512" t="str">
            <v>VR</v>
          </cell>
          <cell r="C6512" t="str">
            <v>21</v>
          </cell>
          <cell r="D6512" t="str">
            <v>37010</v>
          </cell>
          <cell r="E6512" t="str">
            <v>I414</v>
          </cell>
        </row>
        <row r="6513">
          <cell r="A6513" t="str">
            <v>SAN ZENO NAVIGLIO</v>
          </cell>
          <cell r="B6513" t="str">
            <v>BS</v>
          </cell>
          <cell r="C6513" t="str">
            <v>10</v>
          </cell>
          <cell r="D6513" t="str">
            <v>25010</v>
          </cell>
          <cell r="E6513" t="str">
            <v>I412</v>
          </cell>
        </row>
        <row r="6514">
          <cell r="A6514" t="str">
            <v>SAN ZENONE AL LAMBRO</v>
          </cell>
          <cell r="B6514" t="str">
            <v>MI</v>
          </cell>
          <cell r="C6514" t="str">
            <v>10</v>
          </cell>
          <cell r="D6514" t="str">
            <v>20070</v>
          </cell>
          <cell r="E6514" t="str">
            <v>I415</v>
          </cell>
        </row>
        <row r="6515">
          <cell r="A6515" t="str">
            <v>SAN ZENONE AL PO</v>
          </cell>
          <cell r="B6515" t="str">
            <v>PV</v>
          </cell>
          <cell r="C6515" t="str">
            <v>10</v>
          </cell>
          <cell r="D6515" t="str">
            <v>27010</v>
          </cell>
          <cell r="E6515" t="str">
            <v>I416</v>
          </cell>
        </row>
        <row r="6516">
          <cell r="A6516" t="str">
            <v>SAN ZENONE DEGLI EZZELINI</v>
          </cell>
          <cell r="B6516" t="str">
            <v>TV</v>
          </cell>
          <cell r="C6516" t="str">
            <v>21</v>
          </cell>
          <cell r="D6516" t="str">
            <v>31020</v>
          </cell>
          <cell r="E6516" t="str">
            <v>I417</v>
          </cell>
        </row>
        <row r="6517">
          <cell r="A6517" t="str">
            <v>SANARICA</v>
          </cell>
          <cell r="B6517" t="str">
            <v>LE</v>
          </cell>
          <cell r="C6517" t="str">
            <v>14</v>
          </cell>
          <cell r="D6517" t="str">
            <v>73030</v>
          </cell>
          <cell r="E6517" t="str">
            <v>H757</v>
          </cell>
        </row>
        <row r="6518">
          <cell r="A6518" t="str">
            <v>SANDIGLIANO</v>
          </cell>
          <cell r="B6518" t="str">
            <v>BI</v>
          </cell>
          <cell r="C6518" t="str">
            <v>13</v>
          </cell>
          <cell r="D6518" t="str">
            <v>13876</v>
          </cell>
          <cell r="E6518" t="str">
            <v>H821</v>
          </cell>
        </row>
        <row r="6519">
          <cell r="A6519" t="str">
            <v>SANDRIGO</v>
          </cell>
          <cell r="B6519" t="str">
            <v>VI</v>
          </cell>
          <cell r="C6519" t="str">
            <v>21</v>
          </cell>
          <cell r="D6519" t="str">
            <v>36066</v>
          </cell>
          <cell r="E6519" t="str">
            <v>H829</v>
          </cell>
        </row>
        <row r="6520">
          <cell r="A6520" t="str">
            <v>SANFRE'</v>
          </cell>
          <cell r="B6520" t="str">
            <v>CN</v>
          </cell>
          <cell r="C6520" t="str">
            <v>13</v>
          </cell>
          <cell r="D6520" t="str">
            <v>12040</v>
          </cell>
          <cell r="E6520" t="str">
            <v>H851</v>
          </cell>
        </row>
        <row r="6521">
          <cell r="A6521" t="str">
            <v>SANFRONT</v>
          </cell>
          <cell r="B6521" t="str">
            <v>CN</v>
          </cell>
          <cell r="C6521" t="str">
            <v>13</v>
          </cell>
          <cell r="D6521" t="str">
            <v>12030</v>
          </cell>
          <cell r="E6521" t="str">
            <v>H852</v>
          </cell>
        </row>
        <row r="6522">
          <cell r="A6522" t="str">
            <v>SANGANO</v>
          </cell>
          <cell r="B6522" t="str">
            <v>TO</v>
          </cell>
          <cell r="C6522" t="str">
            <v>13</v>
          </cell>
          <cell r="D6522" t="str">
            <v>10090</v>
          </cell>
          <cell r="E6522" t="str">
            <v>H855</v>
          </cell>
        </row>
        <row r="6523">
          <cell r="A6523" t="str">
            <v>SANGIANO</v>
          </cell>
          <cell r="B6523" t="str">
            <v>VA</v>
          </cell>
          <cell r="C6523" t="str">
            <v>10</v>
          </cell>
          <cell r="D6523" t="str">
            <v>21038</v>
          </cell>
          <cell r="E6523" t="str">
            <v>H872</v>
          </cell>
        </row>
        <row r="6524">
          <cell r="A6524" t="str">
            <v>SANGINETO</v>
          </cell>
          <cell r="B6524" t="str">
            <v>CS</v>
          </cell>
          <cell r="C6524" t="str">
            <v>04</v>
          </cell>
          <cell r="D6524" t="str">
            <v>87020</v>
          </cell>
          <cell r="E6524" t="str">
            <v>H877</v>
          </cell>
        </row>
        <row r="6525">
          <cell r="A6525" t="str">
            <v>SANGUINETTO</v>
          </cell>
          <cell r="B6525" t="str">
            <v>VR</v>
          </cell>
          <cell r="C6525" t="str">
            <v>21</v>
          </cell>
          <cell r="D6525" t="str">
            <v>37058</v>
          </cell>
          <cell r="E6525" t="str">
            <v>H944</v>
          </cell>
        </row>
        <row r="6526">
          <cell r="A6526" t="str">
            <v>SANLURI</v>
          </cell>
          <cell r="B6526" t="str">
            <v>CA</v>
          </cell>
          <cell r="C6526" t="str">
            <v>15</v>
          </cell>
          <cell r="D6526" t="str">
            <v>09025</v>
          </cell>
          <cell r="E6526" t="str">
            <v>H974</v>
          </cell>
        </row>
        <row r="6527">
          <cell r="A6527" t="str">
            <v>SANNAZZARO DE' BURGONDI</v>
          </cell>
          <cell r="B6527" t="str">
            <v>PV</v>
          </cell>
          <cell r="C6527" t="str">
            <v>10</v>
          </cell>
          <cell r="D6527" t="str">
            <v>27039</v>
          </cell>
          <cell r="E6527" t="str">
            <v>I048</v>
          </cell>
        </row>
        <row r="6528">
          <cell r="A6528" t="str">
            <v>SANNICANDRO DI BARI</v>
          </cell>
          <cell r="B6528" t="str">
            <v>BA</v>
          </cell>
          <cell r="C6528" t="str">
            <v>14</v>
          </cell>
          <cell r="D6528" t="str">
            <v>70028</v>
          </cell>
          <cell r="E6528" t="str">
            <v>I053</v>
          </cell>
        </row>
        <row r="6529">
          <cell r="A6529" t="str">
            <v>SANNICANDRO GARGANICO</v>
          </cell>
          <cell r="B6529" t="str">
            <v>FG</v>
          </cell>
          <cell r="C6529" t="str">
            <v>14</v>
          </cell>
          <cell r="D6529" t="str">
            <v>71015</v>
          </cell>
          <cell r="E6529" t="str">
            <v>I054</v>
          </cell>
        </row>
        <row r="6530">
          <cell r="A6530" t="str">
            <v>SANNICOLA</v>
          </cell>
          <cell r="B6530" t="str">
            <v>LE</v>
          </cell>
          <cell r="C6530" t="str">
            <v>14</v>
          </cell>
          <cell r="D6530" t="str">
            <v>73017</v>
          </cell>
          <cell r="E6530" t="str">
            <v>I059</v>
          </cell>
        </row>
        <row r="6531">
          <cell r="A6531" t="str">
            <v>SANREMO</v>
          </cell>
          <cell r="B6531" t="str">
            <v>IM</v>
          </cell>
          <cell r="C6531" t="str">
            <v>09</v>
          </cell>
          <cell r="D6531" t="str">
            <v>18038</v>
          </cell>
          <cell r="E6531" t="str">
            <v>I138</v>
          </cell>
        </row>
        <row r="6532">
          <cell r="A6532" t="str">
            <v>SANSEPOLCRO</v>
          </cell>
          <cell r="B6532" t="str">
            <v>AR</v>
          </cell>
          <cell r="C6532" t="str">
            <v>17</v>
          </cell>
          <cell r="D6532" t="str">
            <v>52037</v>
          </cell>
          <cell r="E6532" t="str">
            <v>I155</v>
          </cell>
        </row>
        <row r="6533">
          <cell r="A6533" t="str">
            <v>SANTA BRIGIDA</v>
          </cell>
          <cell r="B6533" t="str">
            <v>BG</v>
          </cell>
          <cell r="C6533" t="str">
            <v>10</v>
          </cell>
          <cell r="D6533" t="str">
            <v>24010</v>
          </cell>
          <cell r="E6533" t="str">
            <v>I168</v>
          </cell>
        </row>
        <row r="6534">
          <cell r="A6534" t="str">
            <v>SANTA CATERINA ALBANESE</v>
          </cell>
          <cell r="B6534" t="str">
            <v>CS</v>
          </cell>
          <cell r="C6534" t="str">
            <v>04</v>
          </cell>
          <cell r="D6534" t="str">
            <v>87010</v>
          </cell>
          <cell r="E6534" t="str">
            <v>I171</v>
          </cell>
        </row>
        <row r="6535">
          <cell r="A6535" t="str">
            <v>SANTA CATERINA DELLO IONIO</v>
          </cell>
          <cell r="B6535" t="str">
            <v>CZ</v>
          </cell>
          <cell r="C6535" t="str">
            <v>04</v>
          </cell>
          <cell r="D6535" t="str">
            <v>88060</v>
          </cell>
          <cell r="E6535" t="str">
            <v>I170</v>
          </cell>
        </row>
        <row r="6536">
          <cell r="A6536" t="str">
            <v>SANTA CATERINA VILLARMOSA</v>
          </cell>
          <cell r="B6536" t="str">
            <v>CL</v>
          </cell>
          <cell r="C6536" t="str">
            <v>16</v>
          </cell>
          <cell r="D6536" t="str">
            <v>93018</v>
          </cell>
          <cell r="E6536" t="str">
            <v>I169</v>
          </cell>
        </row>
        <row r="6537">
          <cell r="A6537" t="str">
            <v>SANTA CESAREA TERME</v>
          </cell>
          <cell r="B6537" t="str">
            <v>LE</v>
          </cell>
          <cell r="C6537" t="str">
            <v>14</v>
          </cell>
          <cell r="D6537" t="str">
            <v>73020</v>
          </cell>
          <cell r="E6537" t="str">
            <v>I172</v>
          </cell>
        </row>
        <row r="6538">
          <cell r="A6538" t="str">
            <v>SANTA CRISTINA D'ASPROMONTE</v>
          </cell>
          <cell r="B6538" t="str">
            <v>RC</v>
          </cell>
          <cell r="C6538" t="str">
            <v>04</v>
          </cell>
          <cell r="D6538" t="str">
            <v>89056</v>
          </cell>
          <cell r="E6538" t="str">
            <v>I176</v>
          </cell>
        </row>
        <row r="6539">
          <cell r="A6539" t="str">
            <v>SANTA CRISTINA E BISSONE</v>
          </cell>
          <cell r="B6539" t="str">
            <v>PV</v>
          </cell>
          <cell r="C6539" t="str">
            <v>10</v>
          </cell>
          <cell r="D6539" t="str">
            <v>27010</v>
          </cell>
          <cell r="E6539" t="str">
            <v>I175</v>
          </cell>
        </row>
        <row r="6540">
          <cell r="A6540" t="str">
            <v>SANTA CRISTINA GELA</v>
          </cell>
          <cell r="B6540" t="str">
            <v>PA</v>
          </cell>
          <cell r="C6540" t="str">
            <v>16</v>
          </cell>
          <cell r="D6540" t="str">
            <v>90030</v>
          </cell>
          <cell r="E6540" t="str">
            <v>I174</v>
          </cell>
        </row>
        <row r="6541">
          <cell r="A6541" t="str">
            <v>SANTA CRISTINA VALGARDENA</v>
          </cell>
          <cell r="B6541" t="str">
            <v>BZ</v>
          </cell>
          <cell r="C6541" t="str">
            <v>03</v>
          </cell>
          <cell r="D6541" t="str">
            <v>39047</v>
          </cell>
          <cell r="E6541" t="str">
            <v>I173</v>
          </cell>
        </row>
        <row r="6542">
          <cell r="A6542" t="str">
            <v>SANTA CROCE CAMERINA</v>
          </cell>
          <cell r="B6542" t="str">
            <v>RG</v>
          </cell>
          <cell r="C6542" t="str">
            <v>16</v>
          </cell>
          <cell r="D6542" t="str">
            <v>97017</v>
          </cell>
          <cell r="E6542" t="str">
            <v>I178</v>
          </cell>
        </row>
        <row r="6543">
          <cell r="A6543" t="str">
            <v>SANTA CROCE DEL SANNIO</v>
          </cell>
          <cell r="B6543" t="str">
            <v>BN</v>
          </cell>
          <cell r="C6543" t="str">
            <v>05</v>
          </cell>
          <cell r="D6543" t="str">
            <v>82020</v>
          </cell>
          <cell r="E6543" t="str">
            <v>I179</v>
          </cell>
        </row>
        <row r="6544">
          <cell r="A6544" t="str">
            <v>SANTA CROCE DI MAGLIANO</v>
          </cell>
          <cell r="B6544" t="str">
            <v>CB</v>
          </cell>
          <cell r="C6544" t="str">
            <v>12</v>
          </cell>
          <cell r="D6544" t="str">
            <v>86047</v>
          </cell>
          <cell r="E6544" t="str">
            <v>I181</v>
          </cell>
        </row>
        <row r="6545">
          <cell r="A6545" t="str">
            <v>SANTA CROCE SULL'ARNO</v>
          </cell>
          <cell r="B6545" t="str">
            <v>PI</v>
          </cell>
          <cell r="C6545" t="str">
            <v>17</v>
          </cell>
          <cell r="D6545" t="str">
            <v>56029</v>
          </cell>
          <cell r="E6545" t="str">
            <v>I177</v>
          </cell>
        </row>
        <row r="6546">
          <cell r="A6546" t="str">
            <v>SANTA DOMENICA TALAO</v>
          </cell>
          <cell r="B6546" t="str">
            <v>CS</v>
          </cell>
          <cell r="C6546" t="str">
            <v>04</v>
          </cell>
          <cell r="D6546" t="str">
            <v>87020</v>
          </cell>
          <cell r="E6546" t="str">
            <v>I183</v>
          </cell>
        </row>
        <row r="6547">
          <cell r="A6547" t="str">
            <v>SANTA DOMENICA VITTORIA</v>
          </cell>
          <cell r="B6547" t="str">
            <v>ME</v>
          </cell>
          <cell r="C6547" t="str">
            <v>16</v>
          </cell>
          <cell r="D6547" t="str">
            <v>98030</v>
          </cell>
          <cell r="E6547" t="str">
            <v>I184</v>
          </cell>
        </row>
        <row r="6548">
          <cell r="A6548" t="str">
            <v>SANTA ELISABETTA</v>
          </cell>
          <cell r="B6548" t="str">
            <v>AG</v>
          </cell>
          <cell r="C6548" t="str">
            <v>16</v>
          </cell>
          <cell r="D6548" t="str">
            <v>92020</v>
          </cell>
          <cell r="E6548" t="str">
            <v>I185</v>
          </cell>
        </row>
        <row r="6549">
          <cell r="A6549" t="str">
            <v>SANTA FIORA</v>
          </cell>
          <cell r="B6549" t="str">
            <v>GR</v>
          </cell>
          <cell r="C6549" t="str">
            <v>17</v>
          </cell>
          <cell r="D6549" t="str">
            <v>58037</v>
          </cell>
          <cell r="E6549" t="str">
            <v>I187</v>
          </cell>
        </row>
        <row r="6550">
          <cell r="A6550" t="str">
            <v>SANTA FLAVIA</v>
          </cell>
          <cell r="B6550" t="str">
            <v>PA</v>
          </cell>
          <cell r="C6550" t="str">
            <v>16</v>
          </cell>
          <cell r="D6550" t="str">
            <v>90017</v>
          </cell>
          <cell r="E6550" t="str">
            <v>I188</v>
          </cell>
        </row>
        <row r="6551">
          <cell r="A6551" t="str">
            <v>SANTA GIULETTA</v>
          </cell>
          <cell r="B6551" t="str">
            <v>PV</v>
          </cell>
          <cell r="C6551" t="str">
            <v>10</v>
          </cell>
          <cell r="D6551" t="str">
            <v>27046</v>
          </cell>
          <cell r="E6551" t="str">
            <v>I203</v>
          </cell>
        </row>
        <row r="6552">
          <cell r="A6552" t="str">
            <v>SANTA GIUSTA</v>
          </cell>
          <cell r="B6552" t="str">
            <v>OR</v>
          </cell>
          <cell r="C6552" t="str">
            <v>15</v>
          </cell>
          <cell r="D6552" t="str">
            <v>09096</v>
          </cell>
          <cell r="E6552" t="str">
            <v>I205</v>
          </cell>
        </row>
        <row r="6553">
          <cell r="A6553" t="str">
            <v>SANTA GIUSTINA</v>
          </cell>
          <cell r="B6553" t="str">
            <v>BL</v>
          </cell>
          <cell r="C6553" t="str">
            <v>21</v>
          </cell>
          <cell r="D6553" t="str">
            <v>32035</v>
          </cell>
          <cell r="E6553" t="str">
            <v>I206</v>
          </cell>
        </row>
        <row r="6554">
          <cell r="A6554" t="str">
            <v>SANTA GIUSTINA IN COLLE</v>
          </cell>
          <cell r="B6554" t="str">
            <v>PD</v>
          </cell>
          <cell r="C6554" t="str">
            <v>21</v>
          </cell>
          <cell r="D6554" t="str">
            <v>35010</v>
          </cell>
          <cell r="E6554" t="str">
            <v>I207</v>
          </cell>
        </row>
        <row r="6555">
          <cell r="A6555" t="str">
            <v>SANTA LUCE</v>
          </cell>
          <cell r="B6555" t="str">
            <v>PI</v>
          </cell>
          <cell r="C6555" t="str">
            <v>17</v>
          </cell>
          <cell r="D6555" t="str">
            <v>56040</v>
          </cell>
          <cell r="E6555" t="str">
            <v>I217</v>
          </cell>
        </row>
        <row r="6556">
          <cell r="A6556" t="str">
            <v>SANTA LUCIA DEL MELA</v>
          </cell>
          <cell r="B6556" t="str">
            <v>ME</v>
          </cell>
          <cell r="C6556" t="str">
            <v>16</v>
          </cell>
          <cell r="D6556" t="str">
            <v>98046</v>
          </cell>
          <cell r="E6556" t="str">
            <v>I220</v>
          </cell>
        </row>
        <row r="6557">
          <cell r="A6557" t="str">
            <v>SANTA LUCIA DI PIAVE</v>
          </cell>
          <cell r="B6557" t="str">
            <v>TV</v>
          </cell>
          <cell r="C6557" t="str">
            <v>21</v>
          </cell>
          <cell r="D6557" t="str">
            <v>31025</v>
          </cell>
          <cell r="E6557" t="str">
            <v>I221</v>
          </cell>
        </row>
        <row r="6558">
          <cell r="A6558" t="str">
            <v>SANTA LUCIA DI SERINO</v>
          </cell>
          <cell r="B6558" t="str">
            <v>AV</v>
          </cell>
          <cell r="C6558" t="str">
            <v>05</v>
          </cell>
          <cell r="D6558" t="str">
            <v>83020</v>
          </cell>
          <cell r="E6558" t="str">
            <v>I219</v>
          </cell>
        </row>
        <row r="6559">
          <cell r="A6559" t="str">
            <v>SANTA MARGHERITA D'ADIGE</v>
          </cell>
          <cell r="B6559" t="str">
            <v>PD</v>
          </cell>
          <cell r="C6559" t="str">
            <v>21</v>
          </cell>
          <cell r="D6559" t="str">
            <v>35040</v>
          </cell>
          <cell r="E6559" t="str">
            <v>I226</v>
          </cell>
        </row>
        <row r="6560">
          <cell r="A6560" t="str">
            <v>SANTA MARGHERITA DI BELICE</v>
          </cell>
          <cell r="B6560" t="str">
            <v>AG</v>
          </cell>
          <cell r="C6560" t="str">
            <v>16</v>
          </cell>
          <cell r="D6560" t="str">
            <v>92018</v>
          </cell>
          <cell r="E6560" t="str">
            <v>I224</v>
          </cell>
        </row>
        <row r="6561">
          <cell r="A6561" t="str">
            <v>SANTA MARGHERITA DI STAFFORA</v>
          </cell>
          <cell r="B6561" t="str">
            <v>PV</v>
          </cell>
          <cell r="C6561" t="str">
            <v>10</v>
          </cell>
          <cell r="D6561" t="str">
            <v>27050</v>
          </cell>
          <cell r="E6561" t="str">
            <v>I230</v>
          </cell>
        </row>
        <row r="6562">
          <cell r="A6562" t="str">
            <v>SANTA MARGHERITA LIGURE</v>
          </cell>
          <cell r="B6562" t="str">
            <v>GE</v>
          </cell>
          <cell r="C6562" t="str">
            <v>09</v>
          </cell>
          <cell r="D6562" t="str">
            <v>16038</v>
          </cell>
          <cell r="E6562" t="str">
            <v>I225</v>
          </cell>
        </row>
        <row r="6563">
          <cell r="A6563" t="str">
            <v>SANTA MARIA A MONTE</v>
          </cell>
          <cell r="B6563" t="str">
            <v>PI</v>
          </cell>
          <cell r="C6563" t="str">
            <v>17</v>
          </cell>
          <cell r="D6563" t="str">
            <v>56020</v>
          </cell>
          <cell r="E6563" t="str">
            <v>I232</v>
          </cell>
        </row>
        <row r="6564">
          <cell r="A6564" t="str">
            <v>SANTA MARIA A VICO</v>
          </cell>
          <cell r="B6564" t="str">
            <v>CE</v>
          </cell>
          <cell r="C6564" t="str">
            <v>05</v>
          </cell>
          <cell r="D6564" t="str">
            <v>81028</v>
          </cell>
          <cell r="E6564" t="str">
            <v>I233</v>
          </cell>
        </row>
        <row r="6565">
          <cell r="A6565" t="str">
            <v>SANTA MARIA CAPUA VETERE</v>
          </cell>
          <cell r="B6565" t="str">
            <v>CE</v>
          </cell>
          <cell r="C6565" t="str">
            <v>05</v>
          </cell>
          <cell r="D6565" t="str">
            <v>81055</v>
          </cell>
          <cell r="E6565" t="str">
            <v>I234</v>
          </cell>
        </row>
        <row r="6566">
          <cell r="A6566" t="str">
            <v>SANTA MARIA COGHINAS</v>
          </cell>
          <cell r="B6566" t="str">
            <v>SS</v>
          </cell>
          <cell r="C6566" t="str">
            <v>15</v>
          </cell>
          <cell r="D6566" t="str">
            <v>07030</v>
          </cell>
          <cell r="E6566" t="str">
            <v>M284</v>
          </cell>
        </row>
        <row r="6567">
          <cell r="A6567" t="str">
            <v>SANTA MARIA DEL CEDRO</v>
          </cell>
          <cell r="B6567" t="str">
            <v>CS</v>
          </cell>
          <cell r="C6567" t="str">
            <v>04</v>
          </cell>
          <cell r="D6567" t="str">
            <v>87020</v>
          </cell>
          <cell r="E6567" t="str">
            <v>C717</v>
          </cell>
        </row>
        <row r="6568">
          <cell r="A6568" t="str">
            <v>SANTA MARIA DEL MOLISE</v>
          </cell>
          <cell r="B6568" t="str">
            <v>IS</v>
          </cell>
          <cell r="C6568" t="str">
            <v>12</v>
          </cell>
          <cell r="D6568" t="str">
            <v>86090</v>
          </cell>
          <cell r="E6568" t="str">
            <v>I238</v>
          </cell>
        </row>
        <row r="6569">
          <cell r="A6569" t="str">
            <v>SANTA MARIA DELLA VERSA</v>
          </cell>
          <cell r="B6569" t="str">
            <v>PV</v>
          </cell>
          <cell r="C6569" t="str">
            <v>10</v>
          </cell>
          <cell r="D6569" t="str">
            <v>27047</v>
          </cell>
          <cell r="E6569" t="str">
            <v>I237</v>
          </cell>
        </row>
        <row r="6570">
          <cell r="A6570" t="str">
            <v>SANTA MARIA DI LICODIA</v>
          </cell>
          <cell r="B6570" t="str">
            <v>CT</v>
          </cell>
          <cell r="C6570" t="str">
            <v>16</v>
          </cell>
          <cell r="D6570" t="str">
            <v>95038</v>
          </cell>
          <cell r="E6570" t="str">
            <v>I240</v>
          </cell>
        </row>
        <row r="6571">
          <cell r="A6571" t="str">
            <v>SANTA MARIA DI SALA</v>
          </cell>
          <cell r="B6571" t="str">
            <v>VE</v>
          </cell>
          <cell r="C6571" t="str">
            <v>21</v>
          </cell>
          <cell r="D6571" t="str">
            <v>30036</v>
          </cell>
          <cell r="E6571" t="str">
            <v>I242</v>
          </cell>
        </row>
        <row r="6572">
          <cell r="A6572" t="str">
            <v>SANTA MARIA HOE'</v>
          </cell>
          <cell r="B6572" t="str">
            <v>LC</v>
          </cell>
          <cell r="C6572" t="str">
            <v>10</v>
          </cell>
          <cell r="D6572" t="str">
            <v>23889</v>
          </cell>
          <cell r="E6572" t="str">
            <v>I243</v>
          </cell>
        </row>
        <row r="6573">
          <cell r="A6573" t="str">
            <v>SANTA MARIA IMBARO</v>
          </cell>
          <cell r="B6573" t="str">
            <v>CH</v>
          </cell>
          <cell r="C6573" t="str">
            <v>01</v>
          </cell>
          <cell r="D6573" t="str">
            <v>66030</v>
          </cell>
          <cell r="E6573" t="str">
            <v>I244</v>
          </cell>
        </row>
        <row r="6574">
          <cell r="A6574" t="str">
            <v>SANTA MARIA LA CARITA'</v>
          </cell>
          <cell r="B6574" t="str">
            <v>NA</v>
          </cell>
          <cell r="C6574" t="str">
            <v>05</v>
          </cell>
          <cell r="D6574" t="str">
            <v>80050</v>
          </cell>
          <cell r="E6574" t="str">
            <v>M273</v>
          </cell>
        </row>
        <row r="6575">
          <cell r="A6575" t="str">
            <v>SANTA MARIA LA FOSSA</v>
          </cell>
          <cell r="B6575" t="str">
            <v>CE</v>
          </cell>
          <cell r="C6575" t="str">
            <v>05</v>
          </cell>
          <cell r="D6575" t="str">
            <v>81050</v>
          </cell>
          <cell r="E6575" t="str">
            <v>I247</v>
          </cell>
        </row>
        <row r="6576">
          <cell r="A6576" t="str">
            <v>SANTA MARIA LA LONGA</v>
          </cell>
          <cell r="B6576" t="str">
            <v>UD</v>
          </cell>
          <cell r="C6576" t="str">
            <v>07</v>
          </cell>
          <cell r="D6576" t="str">
            <v>33050</v>
          </cell>
          <cell r="E6576" t="str">
            <v>I248</v>
          </cell>
        </row>
        <row r="6577">
          <cell r="A6577" t="str">
            <v>SANTA MARIA MAGGIORE</v>
          </cell>
          <cell r="B6577" t="str">
            <v>VB</v>
          </cell>
          <cell r="C6577" t="str">
            <v>13</v>
          </cell>
          <cell r="D6577" t="str">
            <v>28857</v>
          </cell>
          <cell r="E6577" t="str">
            <v>I249</v>
          </cell>
        </row>
        <row r="6578">
          <cell r="A6578" t="str">
            <v>SANTA MARIA NUOVA</v>
          </cell>
          <cell r="B6578" t="str">
            <v>AN</v>
          </cell>
          <cell r="C6578" t="str">
            <v>11</v>
          </cell>
          <cell r="D6578" t="str">
            <v>60033</v>
          </cell>
          <cell r="E6578" t="str">
            <v>I251</v>
          </cell>
        </row>
        <row r="6579">
          <cell r="A6579" t="str">
            <v>SANTA MARIA REZZONICO</v>
          </cell>
          <cell r="B6579" t="str">
            <v>CO</v>
          </cell>
          <cell r="C6579" t="str">
            <v>10</v>
          </cell>
          <cell r="D6579" t="str">
            <v>22010</v>
          </cell>
          <cell r="E6579" t="str">
            <v>I252</v>
          </cell>
        </row>
        <row r="6580">
          <cell r="A6580" t="str">
            <v>SANTA MARINA</v>
          </cell>
          <cell r="B6580" t="str">
            <v>SA</v>
          </cell>
          <cell r="C6580" t="str">
            <v>05</v>
          </cell>
          <cell r="D6580" t="str">
            <v>84070</v>
          </cell>
          <cell r="E6580" t="str">
            <v>I253</v>
          </cell>
        </row>
        <row r="6581">
          <cell r="A6581" t="str">
            <v>SANTA MARINA SALINA</v>
          </cell>
          <cell r="B6581" t="str">
            <v>ME</v>
          </cell>
          <cell r="C6581" t="str">
            <v>16</v>
          </cell>
          <cell r="D6581" t="str">
            <v>98050</v>
          </cell>
          <cell r="E6581" t="str">
            <v>I254</v>
          </cell>
        </row>
        <row r="6582">
          <cell r="A6582" t="str">
            <v>SANTA MARINELLA</v>
          </cell>
          <cell r="B6582" t="str">
            <v>RM</v>
          </cell>
          <cell r="C6582" t="str">
            <v>08</v>
          </cell>
          <cell r="D6582" t="str">
            <v>00058</v>
          </cell>
          <cell r="E6582" t="str">
            <v>I255</v>
          </cell>
        </row>
        <row r="6583">
          <cell r="A6583" t="str">
            <v>SANTA NINFA</v>
          </cell>
          <cell r="B6583" t="str">
            <v>TP</v>
          </cell>
          <cell r="C6583" t="str">
            <v>16</v>
          </cell>
          <cell r="D6583" t="str">
            <v>91029</v>
          </cell>
          <cell r="E6583" t="str">
            <v>I291</v>
          </cell>
        </row>
        <row r="6584">
          <cell r="A6584" t="str">
            <v>SANTA PAOLINA</v>
          </cell>
          <cell r="B6584" t="str">
            <v>AV</v>
          </cell>
          <cell r="C6584" t="str">
            <v>05</v>
          </cell>
          <cell r="D6584" t="str">
            <v>83030</v>
          </cell>
          <cell r="E6584" t="str">
            <v>I301</v>
          </cell>
        </row>
        <row r="6585">
          <cell r="A6585" t="str">
            <v>SANTA SEVERINA</v>
          </cell>
          <cell r="B6585" t="str">
            <v>KR</v>
          </cell>
          <cell r="C6585" t="str">
            <v>04</v>
          </cell>
          <cell r="D6585" t="str">
            <v>88832</v>
          </cell>
          <cell r="E6585" t="str">
            <v>I308</v>
          </cell>
        </row>
        <row r="6586">
          <cell r="A6586" t="str">
            <v>SANTA SOFIA</v>
          </cell>
          <cell r="B6586" t="str">
            <v>FO</v>
          </cell>
          <cell r="C6586" t="str">
            <v>06</v>
          </cell>
          <cell r="D6586" t="str">
            <v>47018</v>
          </cell>
          <cell r="E6586" t="str">
            <v>I310</v>
          </cell>
        </row>
        <row r="6587">
          <cell r="A6587" t="str">
            <v>SANTA SOFIA D'EPIRO</v>
          </cell>
          <cell r="B6587" t="str">
            <v>CS</v>
          </cell>
          <cell r="C6587" t="str">
            <v>04</v>
          </cell>
          <cell r="D6587" t="str">
            <v>87048</v>
          </cell>
          <cell r="E6587" t="str">
            <v>I309</v>
          </cell>
        </row>
        <row r="6588">
          <cell r="A6588" t="str">
            <v>SANTA TERESA DI RIVA</v>
          </cell>
          <cell r="B6588" t="str">
            <v>ME</v>
          </cell>
          <cell r="C6588" t="str">
            <v>16</v>
          </cell>
          <cell r="D6588" t="str">
            <v>98028</v>
          </cell>
          <cell r="E6588" t="str">
            <v>I311</v>
          </cell>
        </row>
        <row r="6589">
          <cell r="A6589" t="str">
            <v>SANTA TERESA GALLURA</v>
          </cell>
          <cell r="B6589" t="str">
            <v>SS</v>
          </cell>
          <cell r="C6589" t="str">
            <v>15</v>
          </cell>
          <cell r="D6589" t="str">
            <v>07028</v>
          </cell>
          <cell r="E6589" t="str">
            <v>I312</v>
          </cell>
        </row>
        <row r="6590">
          <cell r="A6590" t="str">
            <v>SANTA VENERINA</v>
          </cell>
          <cell r="B6590" t="str">
            <v>CT</v>
          </cell>
          <cell r="C6590" t="str">
            <v>16</v>
          </cell>
          <cell r="D6590" t="str">
            <v>95010</v>
          </cell>
          <cell r="E6590" t="str">
            <v>I314</v>
          </cell>
        </row>
        <row r="6591">
          <cell r="A6591" t="str">
            <v>SANTA VITTORIA D'ALBA</v>
          </cell>
          <cell r="B6591" t="str">
            <v>CN</v>
          </cell>
          <cell r="C6591" t="str">
            <v>13</v>
          </cell>
          <cell r="D6591" t="str">
            <v>12069</v>
          </cell>
          <cell r="E6591" t="str">
            <v>I316</v>
          </cell>
        </row>
        <row r="6592">
          <cell r="A6592" t="str">
            <v>SANTA VITTORIA IN MATENANO</v>
          </cell>
          <cell r="B6592" t="str">
            <v>AP</v>
          </cell>
          <cell r="C6592" t="str">
            <v>11</v>
          </cell>
          <cell r="D6592" t="str">
            <v>63028</v>
          </cell>
          <cell r="E6592" t="str">
            <v>I315</v>
          </cell>
        </row>
        <row r="6593">
          <cell r="A6593" t="str">
            <v>SANT'ABBONDIO</v>
          </cell>
          <cell r="B6593" t="str">
            <v>CO</v>
          </cell>
          <cell r="C6593" t="str">
            <v>10</v>
          </cell>
          <cell r="D6593" t="str">
            <v>22010</v>
          </cell>
          <cell r="E6593" t="str">
            <v>I167</v>
          </cell>
        </row>
        <row r="6594">
          <cell r="A6594" t="str">
            <v>SANTADI</v>
          </cell>
          <cell r="B6594" t="str">
            <v>CA</v>
          </cell>
          <cell r="C6594" t="str">
            <v>15</v>
          </cell>
          <cell r="D6594" t="str">
            <v>09010</v>
          </cell>
          <cell r="E6594" t="str">
            <v>I182</v>
          </cell>
        </row>
        <row r="6595">
          <cell r="A6595" t="str">
            <v>SANT'AGAPITO</v>
          </cell>
          <cell r="B6595" t="str">
            <v>IS</v>
          </cell>
          <cell r="C6595" t="str">
            <v>12</v>
          </cell>
          <cell r="D6595" t="str">
            <v>86070</v>
          </cell>
          <cell r="E6595" t="str">
            <v>I189</v>
          </cell>
        </row>
        <row r="6596">
          <cell r="A6596" t="str">
            <v>SANT'AGATA BOLOGNESE</v>
          </cell>
          <cell r="B6596" t="str">
            <v>BO</v>
          </cell>
          <cell r="C6596" t="str">
            <v>06</v>
          </cell>
          <cell r="D6596" t="str">
            <v>40019</v>
          </cell>
          <cell r="E6596" t="str">
            <v>I191</v>
          </cell>
        </row>
        <row r="6597">
          <cell r="A6597" t="str">
            <v>SANT'AGATA DEI GOTI</v>
          </cell>
          <cell r="B6597" t="str">
            <v>BN</v>
          </cell>
          <cell r="C6597" t="str">
            <v>05</v>
          </cell>
          <cell r="D6597" t="str">
            <v>82019</v>
          </cell>
          <cell r="E6597" t="str">
            <v>I197</v>
          </cell>
        </row>
        <row r="6598">
          <cell r="A6598" t="str">
            <v>SANT'AGATA DEL BIANCO</v>
          </cell>
          <cell r="B6598" t="str">
            <v>RC</v>
          </cell>
          <cell r="C6598" t="str">
            <v>04</v>
          </cell>
          <cell r="D6598" t="str">
            <v>89030</v>
          </cell>
          <cell r="E6598" t="str">
            <v>I198</v>
          </cell>
        </row>
        <row r="6599">
          <cell r="A6599" t="str">
            <v>SANT'AGATA DI ESARO</v>
          </cell>
          <cell r="B6599" t="str">
            <v>CS</v>
          </cell>
          <cell r="C6599" t="str">
            <v>04</v>
          </cell>
          <cell r="D6599" t="str">
            <v>87010</v>
          </cell>
          <cell r="E6599" t="str">
            <v>I192</v>
          </cell>
        </row>
        <row r="6600">
          <cell r="A6600" t="str">
            <v>SANT'AGATA DI MILITELLO</v>
          </cell>
          <cell r="B6600" t="str">
            <v>ME</v>
          </cell>
          <cell r="C6600" t="str">
            <v>16</v>
          </cell>
          <cell r="D6600" t="str">
            <v>98076</v>
          </cell>
          <cell r="E6600" t="str">
            <v>I199</v>
          </cell>
        </row>
        <row r="6601">
          <cell r="A6601" t="str">
            <v>SANT'AGATA DI PUGLIA</v>
          </cell>
          <cell r="B6601" t="str">
            <v>FG</v>
          </cell>
          <cell r="C6601" t="str">
            <v>14</v>
          </cell>
          <cell r="D6601" t="str">
            <v>71028</v>
          </cell>
          <cell r="E6601" t="str">
            <v>I193</v>
          </cell>
        </row>
        <row r="6602">
          <cell r="A6602" t="str">
            <v>SANT'AGATA FELTRIA</v>
          </cell>
          <cell r="B6602" t="str">
            <v>PS</v>
          </cell>
          <cell r="C6602" t="str">
            <v>11</v>
          </cell>
          <cell r="D6602" t="str">
            <v>61019</v>
          </cell>
          <cell r="E6602" t="str">
            <v>I201</v>
          </cell>
        </row>
        <row r="6603">
          <cell r="A6603" t="str">
            <v>SANT'AGATA FOSSILI</v>
          </cell>
          <cell r="B6603" t="str">
            <v>AL</v>
          </cell>
          <cell r="C6603" t="str">
            <v>13</v>
          </cell>
          <cell r="D6603" t="str">
            <v>15050</v>
          </cell>
          <cell r="E6603" t="str">
            <v>I190</v>
          </cell>
        </row>
        <row r="6604">
          <cell r="A6604" t="str">
            <v>SANT'AGATA LI BATTIATI</v>
          </cell>
          <cell r="B6604" t="str">
            <v>CT</v>
          </cell>
          <cell r="C6604" t="str">
            <v>16</v>
          </cell>
          <cell r="D6604" t="str">
            <v>95030</v>
          </cell>
          <cell r="E6604" t="str">
            <v>I202</v>
          </cell>
        </row>
        <row r="6605">
          <cell r="A6605" t="str">
            <v>SANT'AGATA SUL SANTERNO</v>
          </cell>
          <cell r="B6605" t="str">
            <v>RA</v>
          </cell>
          <cell r="C6605" t="str">
            <v>06</v>
          </cell>
          <cell r="D6605" t="str">
            <v>48020</v>
          </cell>
          <cell r="E6605" t="str">
            <v>I196</v>
          </cell>
        </row>
        <row r="6606">
          <cell r="A6606" t="str">
            <v>SANT'AGNELLO</v>
          </cell>
          <cell r="B6606" t="str">
            <v>NA</v>
          </cell>
          <cell r="C6606" t="str">
            <v>05</v>
          </cell>
          <cell r="D6606" t="str">
            <v>80065</v>
          </cell>
          <cell r="E6606" t="str">
            <v>I208</v>
          </cell>
        </row>
        <row r="6607">
          <cell r="A6607" t="str">
            <v>SANT'AGOSTINO</v>
          </cell>
          <cell r="B6607" t="str">
            <v>FE</v>
          </cell>
          <cell r="C6607" t="str">
            <v>06</v>
          </cell>
          <cell r="D6607" t="str">
            <v>44047</v>
          </cell>
          <cell r="E6607" t="str">
            <v>I209</v>
          </cell>
        </row>
        <row r="6608">
          <cell r="A6608" t="str">
            <v>SANT'ALBANO STURA</v>
          </cell>
          <cell r="B6608" t="str">
            <v>CN</v>
          </cell>
          <cell r="C6608" t="str">
            <v>13</v>
          </cell>
          <cell r="D6608" t="str">
            <v>12040</v>
          </cell>
          <cell r="E6608" t="str">
            <v>I210</v>
          </cell>
        </row>
        <row r="6609">
          <cell r="A6609" t="str">
            <v>SANT'ALESSIO CON VIALONE</v>
          </cell>
          <cell r="B6609" t="str">
            <v>PV</v>
          </cell>
          <cell r="C6609" t="str">
            <v>10</v>
          </cell>
          <cell r="D6609" t="str">
            <v>27016</v>
          </cell>
          <cell r="E6609" t="str">
            <v>I213</v>
          </cell>
        </row>
        <row r="6610">
          <cell r="A6610" t="str">
            <v>SANT'ALESSIO IN ASPROMONTE</v>
          </cell>
          <cell r="B6610" t="str">
            <v>RC</v>
          </cell>
          <cell r="C6610" t="str">
            <v>04</v>
          </cell>
          <cell r="D6610" t="str">
            <v>89050</v>
          </cell>
          <cell r="E6610" t="str">
            <v>I214</v>
          </cell>
        </row>
        <row r="6611">
          <cell r="A6611" t="str">
            <v>SANT'ALESSIO SICULO</v>
          </cell>
          <cell r="B6611" t="str">
            <v>ME</v>
          </cell>
          <cell r="C6611" t="str">
            <v>16</v>
          </cell>
          <cell r="D6611" t="str">
            <v>98030</v>
          </cell>
          <cell r="E6611" t="str">
            <v>I215</v>
          </cell>
        </row>
        <row r="6612">
          <cell r="A6612" t="str">
            <v>SANT'ALFIO</v>
          </cell>
          <cell r="B6612" t="str">
            <v>CT</v>
          </cell>
          <cell r="C6612" t="str">
            <v>16</v>
          </cell>
          <cell r="D6612" t="str">
            <v>95010</v>
          </cell>
          <cell r="E6612" t="str">
            <v>I216</v>
          </cell>
        </row>
        <row r="6613">
          <cell r="A6613" t="str">
            <v>SANT'AMBROGIO DI TORINO</v>
          </cell>
          <cell r="B6613" t="str">
            <v>TO</v>
          </cell>
          <cell r="C6613" t="str">
            <v>13</v>
          </cell>
          <cell r="D6613" t="str">
            <v>10057</v>
          </cell>
          <cell r="E6613" t="str">
            <v>I258</v>
          </cell>
        </row>
        <row r="6614">
          <cell r="A6614" t="str">
            <v>SANT'AMBROGIO DI VALPOLICELLA</v>
          </cell>
          <cell r="B6614" t="str">
            <v>VR</v>
          </cell>
          <cell r="C6614" t="str">
            <v>21</v>
          </cell>
          <cell r="D6614" t="str">
            <v>37010</v>
          </cell>
          <cell r="E6614" t="str">
            <v>I259</v>
          </cell>
        </row>
        <row r="6615">
          <cell r="A6615" t="str">
            <v>SANT'AMBROGIO SUL GARIGLIANO</v>
          </cell>
          <cell r="B6615" t="str">
            <v>FR</v>
          </cell>
          <cell r="C6615" t="str">
            <v>08</v>
          </cell>
          <cell r="D6615" t="str">
            <v>03040</v>
          </cell>
          <cell r="E6615" t="str">
            <v>I256</v>
          </cell>
        </row>
        <row r="6616">
          <cell r="A6616" t="str">
            <v>SANT'ANASTASIA</v>
          </cell>
          <cell r="B6616" t="str">
            <v>NA</v>
          </cell>
          <cell r="C6616" t="str">
            <v>05</v>
          </cell>
          <cell r="D6616" t="str">
            <v>80048</v>
          </cell>
          <cell r="E6616" t="str">
            <v>I262</v>
          </cell>
        </row>
        <row r="6617">
          <cell r="A6617" t="str">
            <v>SANT'ANATOLIA DI NARCO</v>
          </cell>
          <cell r="B6617" t="str">
            <v>PG</v>
          </cell>
          <cell r="C6617" t="str">
            <v>19</v>
          </cell>
          <cell r="D6617" t="str">
            <v>06040</v>
          </cell>
          <cell r="E6617" t="str">
            <v>I263</v>
          </cell>
        </row>
        <row r="6618">
          <cell r="A6618" t="str">
            <v>SANT'ANDREA APOSTOLO DELLO IONIO</v>
          </cell>
          <cell r="B6618" t="str">
            <v>CZ</v>
          </cell>
          <cell r="C6618" t="str">
            <v>04</v>
          </cell>
          <cell r="D6618" t="str">
            <v>88066</v>
          </cell>
          <cell r="E6618" t="str">
            <v>I266</v>
          </cell>
        </row>
        <row r="6619">
          <cell r="A6619" t="str">
            <v>SANT'ANDREA DEL GARIGLIANO</v>
          </cell>
          <cell r="B6619" t="str">
            <v>FR</v>
          </cell>
          <cell r="C6619" t="str">
            <v>08</v>
          </cell>
          <cell r="D6619" t="str">
            <v>03040</v>
          </cell>
          <cell r="E6619" t="str">
            <v>I265</v>
          </cell>
        </row>
        <row r="6620">
          <cell r="A6620" t="str">
            <v>SANT'ANDREA DI CONZA</v>
          </cell>
          <cell r="B6620" t="str">
            <v>AV</v>
          </cell>
          <cell r="C6620" t="str">
            <v>05</v>
          </cell>
          <cell r="D6620" t="str">
            <v>83053</v>
          </cell>
          <cell r="E6620" t="str">
            <v>I264</v>
          </cell>
        </row>
        <row r="6621">
          <cell r="A6621" t="str">
            <v>SANT'ANDREA FRIUS</v>
          </cell>
          <cell r="B6621" t="str">
            <v>CA</v>
          </cell>
          <cell r="C6621" t="str">
            <v>15</v>
          </cell>
          <cell r="D6621" t="str">
            <v>09040</v>
          </cell>
          <cell r="E6621" t="str">
            <v>I271</v>
          </cell>
        </row>
        <row r="6622">
          <cell r="A6622" t="str">
            <v>SANT'ANGELO A CUPOLO</v>
          </cell>
          <cell r="B6622" t="str">
            <v>BN</v>
          </cell>
          <cell r="C6622" t="str">
            <v>05</v>
          </cell>
          <cell r="D6622" t="str">
            <v>82010</v>
          </cell>
          <cell r="E6622" t="str">
            <v>I277</v>
          </cell>
        </row>
        <row r="6623">
          <cell r="A6623" t="str">
            <v>SANT'ANGELO A FASANELLA</v>
          </cell>
          <cell r="B6623" t="str">
            <v>SA</v>
          </cell>
          <cell r="C6623" t="str">
            <v>05</v>
          </cell>
          <cell r="D6623" t="str">
            <v>84027</v>
          </cell>
          <cell r="E6623" t="str">
            <v>I278</v>
          </cell>
        </row>
        <row r="6624">
          <cell r="A6624" t="str">
            <v>SANT'ANGELO A SCALA</v>
          </cell>
          <cell r="B6624" t="str">
            <v>AV</v>
          </cell>
          <cell r="C6624" t="str">
            <v>05</v>
          </cell>
          <cell r="D6624" t="str">
            <v>83010</v>
          </cell>
          <cell r="E6624" t="str">
            <v>I280</v>
          </cell>
        </row>
        <row r="6625">
          <cell r="A6625" t="str">
            <v>SANT'ANGELO ALL'ESCA</v>
          </cell>
          <cell r="B6625" t="str">
            <v>AV</v>
          </cell>
          <cell r="C6625" t="str">
            <v>05</v>
          </cell>
          <cell r="D6625" t="str">
            <v>83050</v>
          </cell>
          <cell r="E6625" t="str">
            <v>I279</v>
          </cell>
        </row>
        <row r="6626">
          <cell r="A6626" t="str">
            <v>SANT'ANGELO D'ALIFE</v>
          </cell>
          <cell r="B6626" t="str">
            <v>CE</v>
          </cell>
          <cell r="C6626" t="str">
            <v>05</v>
          </cell>
          <cell r="D6626" t="str">
            <v>81017</v>
          </cell>
          <cell r="E6626" t="str">
            <v>I273</v>
          </cell>
        </row>
        <row r="6627">
          <cell r="A6627" t="str">
            <v>SANT'ANGELO DEI LOMBARDI</v>
          </cell>
          <cell r="B6627" t="str">
            <v>AV</v>
          </cell>
          <cell r="C6627" t="str">
            <v>05</v>
          </cell>
          <cell r="D6627" t="str">
            <v>83054</v>
          </cell>
          <cell r="E6627" t="str">
            <v>I281</v>
          </cell>
        </row>
        <row r="6628">
          <cell r="A6628" t="str">
            <v>SANT'ANGELO DEL PESCO</v>
          </cell>
          <cell r="B6628" t="str">
            <v>IS</v>
          </cell>
          <cell r="C6628" t="str">
            <v>12</v>
          </cell>
          <cell r="D6628" t="str">
            <v>86080</v>
          </cell>
          <cell r="E6628" t="str">
            <v>I282</v>
          </cell>
        </row>
        <row r="6629">
          <cell r="A6629" t="str">
            <v>SANT'ANGELO DI BROLO</v>
          </cell>
          <cell r="B6629" t="str">
            <v>ME</v>
          </cell>
          <cell r="C6629" t="str">
            <v>16</v>
          </cell>
          <cell r="D6629" t="str">
            <v>98060</v>
          </cell>
          <cell r="E6629" t="str">
            <v>I283</v>
          </cell>
        </row>
        <row r="6630">
          <cell r="A6630" t="str">
            <v>SANT'ANGELO DI PIOVE DI SACCO</v>
          </cell>
          <cell r="B6630" t="str">
            <v>PD</v>
          </cell>
          <cell r="C6630" t="str">
            <v>21</v>
          </cell>
          <cell r="D6630" t="str">
            <v>35020</v>
          </cell>
          <cell r="E6630" t="str">
            <v>I275</v>
          </cell>
        </row>
        <row r="6631">
          <cell r="A6631" t="str">
            <v>SANT'ANGELO IN LIZZOLA</v>
          </cell>
          <cell r="B6631" t="str">
            <v>PS</v>
          </cell>
          <cell r="C6631" t="str">
            <v>11</v>
          </cell>
          <cell r="D6631" t="str">
            <v>61020</v>
          </cell>
          <cell r="E6631" t="str">
            <v>I285</v>
          </cell>
        </row>
        <row r="6632">
          <cell r="A6632" t="str">
            <v>SANT'ANGELO IN PONTANO</v>
          </cell>
          <cell r="B6632" t="str">
            <v>MC</v>
          </cell>
          <cell r="C6632" t="str">
            <v>11</v>
          </cell>
          <cell r="D6632" t="str">
            <v>62020</v>
          </cell>
          <cell r="E6632" t="str">
            <v>I286</v>
          </cell>
        </row>
        <row r="6633">
          <cell r="A6633" t="str">
            <v>SANT'ANGELO IN VADO</v>
          </cell>
          <cell r="B6633" t="str">
            <v>PS</v>
          </cell>
          <cell r="C6633" t="str">
            <v>11</v>
          </cell>
          <cell r="D6633" t="str">
            <v>61048</v>
          </cell>
          <cell r="E6633" t="str">
            <v>I287</v>
          </cell>
        </row>
        <row r="6634">
          <cell r="A6634" t="str">
            <v>SANT'ANGELO LE FRATTE</v>
          </cell>
          <cell r="B6634" t="str">
            <v>PZ</v>
          </cell>
          <cell r="C6634" t="str">
            <v>02</v>
          </cell>
          <cell r="D6634" t="str">
            <v>85050</v>
          </cell>
          <cell r="E6634" t="str">
            <v>I288</v>
          </cell>
        </row>
        <row r="6635">
          <cell r="A6635" t="str">
            <v>SANT'ANGELO LIMOSANO</v>
          </cell>
          <cell r="B6635" t="str">
            <v>CB</v>
          </cell>
          <cell r="C6635" t="str">
            <v>12</v>
          </cell>
          <cell r="D6635" t="str">
            <v>86020</v>
          </cell>
          <cell r="E6635" t="str">
            <v>I289</v>
          </cell>
        </row>
        <row r="6636">
          <cell r="A6636" t="str">
            <v>SANT'ANGELO LODIGIANO</v>
          </cell>
          <cell r="B6636" t="str">
            <v>LO</v>
          </cell>
          <cell r="C6636" t="str">
            <v>10</v>
          </cell>
          <cell r="D6636" t="str">
            <v>26866</v>
          </cell>
          <cell r="E6636" t="str">
            <v>I274</v>
          </cell>
        </row>
        <row r="6637">
          <cell r="A6637" t="str">
            <v>SANT'ANGELO LOMELLINA</v>
          </cell>
          <cell r="B6637" t="str">
            <v>PV</v>
          </cell>
          <cell r="C6637" t="str">
            <v>10</v>
          </cell>
          <cell r="D6637" t="str">
            <v>27030</v>
          </cell>
          <cell r="E6637" t="str">
            <v>I276</v>
          </cell>
        </row>
        <row r="6638">
          <cell r="A6638" t="str">
            <v>SANT'ANGELO MUXARO</v>
          </cell>
          <cell r="B6638" t="str">
            <v>AG</v>
          </cell>
          <cell r="C6638" t="str">
            <v>16</v>
          </cell>
          <cell r="D6638" t="str">
            <v>92020</v>
          </cell>
          <cell r="E6638" t="str">
            <v>I290</v>
          </cell>
        </row>
        <row r="6639">
          <cell r="A6639" t="str">
            <v>SANT'ANGELO ROMANO</v>
          </cell>
          <cell r="B6639" t="str">
            <v>RM</v>
          </cell>
          <cell r="C6639" t="str">
            <v>08</v>
          </cell>
          <cell r="D6639" t="str">
            <v>00010</v>
          </cell>
          <cell r="E6639" t="str">
            <v>I284</v>
          </cell>
        </row>
        <row r="6640">
          <cell r="A6640" t="str">
            <v>SANT'ANNA ARRESI</v>
          </cell>
          <cell r="B6640" t="str">
            <v>CA</v>
          </cell>
          <cell r="C6640" t="str">
            <v>15</v>
          </cell>
          <cell r="D6640" t="str">
            <v>09010</v>
          </cell>
          <cell r="E6640" t="str">
            <v>M209</v>
          </cell>
        </row>
        <row r="6641">
          <cell r="A6641" t="str">
            <v>SANT'ANNA D'ALFAEDO</v>
          </cell>
          <cell r="B6641" t="str">
            <v>VR</v>
          </cell>
          <cell r="C6641" t="str">
            <v>21</v>
          </cell>
          <cell r="D6641" t="str">
            <v>37020</v>
          </cell>
          <cell r="E6641" t="str">
            <v>I292</v>
          </cell>
        </row>
        <row r="6642">
          <cell r="A6642" t="str">
            <v>SANT'ANTIMO</v>
          </cell>
          <cell r="B6642" t="str">
            <v>NA</v>
          </cell>
          <cell r="C6642" t="str">
            <v>05</v>
          </cell>
          <cell r="D6642" t="str">
            <v>80029</v>
          </cell>
          <cell r="E6642" t="str">
            <v>I293</v>
          </cell>
        </row>
        <row r="6643">
          <cell r="A6643" t="str">
            <v>SANT'ANTIOCO</v>
          </cell>
          <cell r="B6643" t="str">
            <v>CA</v>
          </cell>
          <cell r="C6643" t="str">
            <v>15</v>
          </cell>
          <cell r="D6643" t="str">
            <v>09017</v>
          </cell>
          <cell r="E6643" t="str">
            <v>I294</v>
          </cell>
        </row>
        <row r="6644">
          <cell r="A6644" t="str">
            <v>SANT'ANTONINO DI SUSA</v>
          </cell>
          <cell r="B6644" t="str">
            <v>TO</v>
          </cell>
          <cell r="C6644" t="str">
            <v>13</v>
          </cell>
          <cell r="D6644" t="str">
            <v>10050</v>
          </cell>
          <cell r="E6644" t="str">
            <v>I296</v>
          </cell>
        </row>
        <row r="6645">
          <cell r="A6645" t="str">
            <v>SANT'ANTONIO ABATE</v>
          </cell>
          <cell r="B6645" t="str">
            <v>NA</v>
          </cell>
          <cell r="C6645" t="str">
            <v>05</v>
          </cell>
          <cell r="D6645" t="str">
            <v>80057</v>
          </cell>
          <cell r="E6645" t="str">
            <v>I300</v>
          </cell>
        </row>
        <row r="6646">
          <cell r="A6646" t="str">
            <v>SANT'ANTONIO DI GALLURA</v>
          </cell>
          <cell r="B6646" t="str">
            <v>SS</v>
          </cell>
          <cell r="C6646" t="str">
            <v>15</v>
          </cell>
          <cell r="D6646" t="str">
            <v>07030</v>
          </cell>
          <cell r="E6646" t="str">
            <v>M276</v>
          </cell>
        </row>
        <row r="6647">
          <cell r="A6647" t="str">
            <v>SANT'ANTONIO RUINAS</v>
          </cell>
          <cell r="B6647" t="str">
            <v>OR</v>
          </cell>
          <cell r="C6647" t="str">
            <v>15</v>
          </cell>
          <cell r="D6647" t="str">
            <v>09080</v>
          </cell>
          <cell r="E6647" t="str">
            <v>I298</v>
          </cell>
        </row>
        <row r="6648">
          <cell r="A6648" t="str">
            <v>SANT'APOLLINARE</v>
          </cell>
          <cell r="B6648" t="str">
            <v>FR</v>
          </cell>
          <cell r="C6648" t="str">
            <v>08</v>
          </cell>
          <cell r="D6648" t="str">
            <v>03048</v>
          </cell>
          <cell r="E6648" t="str">
            <v>I302</v>
          </cell>
        </row>
        <row r="6649">
          <cell r="A6649" t="str">
            <v>SANT'ARCANGELO</v>
          </cell>
          <cell r="B6649" t="str">
            <v>PZ</v>
          </cell>
          <cell r="C6649" t="str">
            <v>02</v>
          </cell>
          <cell r="D6649" t="str">
            <v>85037</v>
          </cell>
          <cell r="E6649" t="str">
            <v>I305</v>
          </cell>
        </row>
        <row r="6650">
          <cell r="A6650" t="str">
            <v>SANT'ARCANGELO DI ROMAGNA</v>
          </cell>
          <cell r="B6650" t="str">
            <v>RN</v>
          </cell>
          <cell r="C6650" t="str">
            <v>06</v>
          </cell>
          <cell r="D6650" t="str">
            <v>47822</v>
          </cell>
          <cell r="E6650" t="str">
            <v>I304</v>
          </cell>
        </row>
        <row r="6651">
          <cell r="A6651" t="str">
            <v>SANT'ARCANGELO TRIMONTE</v>
          </cell>
          <cell r="B6651" t="str">
            <v>BN</v>
          </cell>
          <cell r="C6651" t="str">
            <v>05</v>
          </cell>
          <cell r="D6651" t="str">
            <v>82030</v>
          </cell>
          <cell r="E6651" t="str">
            <v>F557</v>
          </cell>
        </row>
        <row r="6652">
          <cell r="A6652" t="str">
            <v>SANT'ARPINO</v>
          </cell>
          <cell r="B6652" t="str">
            <v>CE</v>
          </cell>
          <cell r="C6652" t="str">
            <v>05</v>
          </cell>
          <cell r="D6652" t="str">
            <v>81030</v>
          </cell>
          <cell r="E6652" t="str">
            <v>I306</v>
          </cell>
        </row>
        <row r="6653">
          <cell r="A6653" t="str">
            <v>SANT'ARSENIO</v>
          </cell>
          <cell r="B6653" t="str">
            <v>SA</v>
          </cell>
          <cell r="C6653" t="str">
            <v>05</v>
          </cell>
          <cell r="D6653" t="str">
            <v>84037</v>
          </cell>
          <cell r="E6653" t="str">
            <v>I307</v>
          </cell>
        </row>
        <row r="6654">
          <cell r="A6654" t="str">
            <v>SANTE MARIE</v>
          </cell>
          <cell r="B6654" t="str">
            <v>AQ</v>
          </cell>
          <cell r="C6654" t="str">
            <v>01</v>
          </cell>
          <cell r="D6654" t="str">
            <v>67067</v>
          </cell>
          <cell r="E6654" t="str">
            <v>I326</v>
          </cell>
        </row>
        <row r="6655">
          <cell r="A6655" t="str">
            <v>SANT'EGIDIO ALLA VIBRATA</v>
          </cell>
          <cell r="B6655" t="str">
            <v>TE</v>
          </cell>
          <cell r="C6655" t="str">
            <v>01</v>
          </cell>
          <cell r="D6655" t="str">
            <v>64016</v>
          </cell>
          <cell r="E6655" t="str">
            <v>I318</v>
          </cell>
        </row>
        <row r="6656">
          <cell r="A6656" t="str">
            <v>SANT'EGIDIO DEL MONTE ALBINO</v>
          </cell>
          <cell r="B6656" t="str">
            <v>SA</v>
          </cell>
          <cell r="C6656" t="str">
            <v>05</v>
          </cell>
          <cell r="D6656" t="str">
            <v>84010</v>
          </cell>
          <cell r="E6656" t="str">
            <v>I317</v>
          </cell>
        </row>
        <row r="6657">
          <cell r="A6657" t="str">
            <v>SANT'ELENA</v>
          </cell>
          <cell r="B6657" t="str">
            <v>PD</v>
          </cell>
          <cell r="C6657" t="str">
            <v>21</v>
          </cell>
          <cell r="D6657" t="str">
            <v>35040</v>
          </cell>
          <cell r="E6657" t="str">
            <v>I319</v>
          </cell>
        </row>
        <row r="6658">
          <cell r="A6658" t="str">
            <v>SANT'ELENA SANNITA</v>
          </cell>
          <cell r="B6658" t="str">
            <v>IS</v>
          </cell>
          <cell r="C6658" t="str">
            <v>12</v>
          </cell>
          <cell r="D6658" t="str">
            <v>86099</v>
          </cell>
          <cell r="E6658" t="str">
            <v>B466</v>
          </cell>
        </row>
        <row r="6659">
          <cell r="A6659" t="str">
            <v>SANT'ELIA A PIANISI</v>
          </cell>
          <cell r="B6659" t="str">
            <v>CB</v>
          </cell>
          <cell r="C6659" t="str">
            <v>12</v>
          </cell>
          <cell r="D6659" t="str">
            <v>86048</v>
          </cell>
          <cell r="E6659" t="str">
            <v>I320</v>
          </cell>
        </row>
        <row r="6660">
          <cell r="A6660" t="str">
            <v>SANT'ELIA FIUMERAPIDO</v>
          </cell>
          <cell r="B6660" t="str">
            <v>FR</v>
          </cell>
          <cell r="C6660" t="str">
            <v>08</v>
          </cell>
          <cell r="D6660" t="str">
            <v>03049</v>
          </cell>
          <cell r="E6660" t="str">
            <v>I321</v>
          </cell>
        </row>
        <row r="6661">
          <cell r="A6661" t="str">
            <v>SANT'ELPIDIO A MARE</v>
          </cell>
          <cell r="B6661" t="str">
            <v>AP</v>
          </cell>
          <cell r="C6661" t="str">
            <v>11</v>
          </cell>
          <cell r="D6661" t="str">
            <v>63019</v>
          </cell>
          <cell r="E6661" t="str">
            <v>I324</v>
          </cell>
        </row>
        <row r="6662">
          <cell r="A6662" t="str">
            <v>SANTENA</v>
          </cell>
          <cell r="B6662" t="str">
            <v>TO</v>
          </cell>
          <cell r="C6662" t="str">
            <v>13</v>
          </cell>
          <cell r="D6662" t="str">
            <v>10026</v>
          </cell>
          <cell r="E6662" t="str">
            <v>I327</v>
          </cell>
        </row>
        <row r="6663">
          <cell r="A6663" t="str">
            <v>SANTERAMO IN COLLE</v>
          </cell>
          <cell r="B6663" t="str">
            <v>BA</v>
          </cell>
          <cell r="C6663" t="str">
            <v>14</v>
          </cell>
          <cell r="D6663" t="str">
            <v>70029</v>
          </cell>
          <cell r="E6663" t="str">
            <v>I330</v>
          </cell>
        </row>
        <row r="6664">
          <cell r="A6664" t="str">
            <v>SANT'EUFEMIA A MAIELLA</v>
          </cell>
          <cell r="B6664" t="str">
            <v>PE</v>
          </cell>
          <cell r="C6664" t="str">
            <v>01</v>
          </cell>
          <cell r="D6664" t="str">
            <v>65020</v>
          </cell>
          <cell r="E6664" t="str">
            <v>I332</v>
          </cell>
        </row>
        <row r="6665">
          <cell r="A6665" t="str">
            <v>SANT'EUFEMIA D'ASPROMONTE</v>
          </cell>
          <cell r="B6665" t="str">
            <v>RC</v>
          </cell>
          <cell r="C6665" t="str">
            <v>04</v>
          </cell>
          <cell r="D6665" t="str">
            <v>89027</v>
          </cell>
          <cell r="E6665" t="str">
            <v>I333</v>
          </cell>
        </row>
        <row r="6666">
          <cell r="A6666" t="str">
            <v>SANT'EUSANIO DEL SANGRO</v>
          </cell>
          <cell r="B6666" t="str">
            <v>CH</v>
          </cell>
          <cell r="C6666" t="str">
            <v>01</v>
          </cell>
          <cell r="D6666" t="str">
            <v>66037</v>
          </cell>
          <cell r="E6666" t="str">
            <v>I335</v>
          </cell>
        </row>
        <row r="6667">
          <cell r="A6667" t="str">
            <v>SANT'EUSANIO FORCONESE</v>
          </cell>
          <cell r="B6667" t="str">
            <v>AQ</v>
          </cell>
          <cell r="C6667" t="str">
            <v>01</v>
          </cell>
          <cell r="D6667" t="str">
            <v>67020</v>
          </cell>
          <cell r="E6667" t="str">
            <v>I336</v>
          </cell>
        </row>
        <row r="6668">
          <cell r="A6668" t="str">
            <v>SANTHIA'</v>
          </cell>
          <cell r="B6668" t="str">
            <v>VC</v>
          </cell>
          <cell r="C6668" t="str">
            <v>13</v>
          </cell>
          <cell r="D6668" t="str">
            <v>13048</v>
          </cell>
          <cell r="E6668" t="str">
            <v>I337</v>
          </cell>
        </row>
        <row r="6669">
          <cell r="A6669" t="str">
            <v>SANTI COSMA E DAMIANO</v>
          </cell>
          <cell r="B6669" t="str">
            <v>LT</v>
          </cell>
          <cell r="C6669" t="str">
            <v>08</v>
          </cell>
          <cell r="D6669" t="str">
            <v>04020</v>
          </cell>
          <cell r="E6669" t="str">
            <v>I339</v>
          </cell>
        </row>
        <row r="6670">
          <cell r="A6670" t="str">
            <v>SANT'ILARIO DELLO IONIO</v>
          </cell>
          <cell r="B6670" t="str">
            <v>RC</v>
          </cell>
          <cell r="C6670" t="str">
            <v>04</v>
          </cell>
          <cell r="D6670" t="str">
            <v>89040</v>
          </cell>
          <cell r="E6670" t="str">
            <v>I341</v>
          </cell>
        </row>
        <row r="6671">
          <cell r="A6671" t="str">
            <v>SANT'ILARIO D'ENZA</v>
          </cell>
          <cell r="B6671" t="str">
            <v>RE</v>
          </cell>
          <cell r="C6671" t="str">
            <v>06</v>
          </cell>
          <cell r="D6671" t="str">
            <v>42049</v>
          </cell>
          <cell r="E6671" t="str">
            <v>I342</v>
          </cell>
        </row>
        <row r="6672">
          <cell r="A6672" t="str">
            <v>SANT'IPPOLITO</v>
          </cell>
          <cell r="B6672" t="str">
            <v>PS</v>
          </cell>
          <cell r="C6672" t="str">
            <v>11</v>
          </cell>
          <cell r="D6672" t="str">
            <v>61040</v>
          </cell>
          <cell r="E6672" t="str">
            <v>I344</v>
          </cell>
        </row>
        <row r="6673">
          <cell r="A6673" t="str">
            <v>SANTO STEFANO AL MARE</v>
          </cell>
          <cell r="B6673" t="str">
            <v>IM</v>
          </cell>
          <cell r="C6673" t="str">
            <v>09</v>
          </cell>
          <cell r="D6673" t="str">
            <v>18010</v>
          </cell>
          <cell r="E6673" t="str">
            <v>I365</v>
          </cell>
        </row>
        <row r="6674">
          <cell r="A6674" t="str">
            <v>SANTO STEFANO BELBO</v>
          </cell>
          <cell r="B6674" t="str">
            <v>CN</v>
          </cell>
          <cell r="C6674" t="str">
            <v>13</v>
          </cell>
          <cell r="D6674" t="str">
            <v>12058</v>
          </cell>
          <cell r="E6674" t="str">
            <v>I367</v>
          </cell>
        </row>
        <row r="6675">
          <cell r="A6675" t="str">
            <v>SANTO STEFANO D'ASPROMONTE</v>
          </cell>
          <cell r="B6675" t="str">
            <v>RC</v>
          </cell>
          <cell r="C6675" t="str">
            <v>04</v>
          </cell>
          <cell r="D6675" t="str">
            <v>89057</v>
          </cell>
          <cell r="E6675" t="str">
            <v>I371</v>
          </cell>
        </row>
        <row r="6676">
          <cell r="A6676" t="str">
            <v>SANTO STEFANO D'AVETO</v>
          </cell>
          <cell r="B6676" t="str">
            <v>GE</v>
          </cell>
          <cell r="C6676" t="str">
            <v>09</v>
          </cell>
          <cell r="D6676" t="str">
            <v>16049</v>
          </cell>
          <cell r="E6676" t="str">
            <v>I368</v>
          </cell>
        </row>
        <row r="6677">
          <cell r="A6677" t="str">
            <v>SANTO STEFANO DEL SOLE</v>
          </cell>
          <cell r="B6677" t="str">
            <v>AV</v>
          </cell>
          <cell r="C6677" t="str">
            <v>05</v>
          </cell>
          <cell r="D6677" t="str">
            <v>83050</v>
          </cell>
          <cell r="E6677" t="str">
            <v>I357</v>
          </cell>
        </row>
        <row r="6678">
          <cell r="A6678" t="str">
            <v>SANTO STEFANO DI CADORE</v>
          </cell>
          <cell r="B6678" t="str">
            <v>BL</v>
          </cell>
          <cell r="C6678" t="str">
            <v>21</v>
          </cell>
          <cell r="D6678" t="str">
            <v>32045</v>
          </cell>
          <cell r="E6678" t="str">
            <v>C919</v>
          </cell>
        </row>
        <row r="6679">
          <cell r="A6679" t="str">
            <v>SANTO STEFANO DI CAMASTRA</v>
          </cell>
          <cell r="B6679" t="str">
            <v>ME</v>
          </cell>
          <cell r="C6679" t="str">
            <v>16</v>
          </cell>
          <cell r="D6679" t="str">
            <v>98077</v>
          </cell>
          <cell r="E6679" t="str">
            <v>I370</v>
          </cell>
        </row>
        <row r="6680">
          <cell r="A6680" t="str">
            <v>SANTO STEFANO DI MAGRA</v>
          </cell>
          <cell r="B6680" t="str">
            <v>SP</v>
          </cell>
          <cell r="C6680" t="str">
            <v>09</v>
          </cell>
          <cell r="D6680" t="str">
            <v>19037</v>
          </cell>
          <cell r="E6680" t="str">
            <v>I363</v>
          </cell>
        </row>
        <row r="6681">
          <cell r="A6681" t="str">
            <v>SANTO STEFANO DI ROGLIANO</v>
          </cell>
          <cell r="B6681" t="str">
            <v>CS</v>
          </cell>
          <cell r="C6681" t="str">
            <v>04</v>
          </cell>
          <cell r="D6681" t="str">
            <v>87056</v>
          </cell>
          <cell r="E6681" t="str">
            <v>I359</v>
          </cell>
        </row>
        <row r="6682">
          <cell r="A6682" t="str">
            <v>SANTO STEFANO DI SESSANIO</v>
          </cell>
          <cell r="B6682" t="str">
            <v>AQ</v>
          </cell>
          <cell r="C6682" t="str">
            <v>01</v>
          </cell>
          <cell r="D6682" t="str">
            <v>67020</v>
          </cell>
          <cell r="E6682" t="str">
            <v>I360</v>
          </cell>
        </row>
        <row r="6683">
          <cell r="A6683" t="str">
            <v>SANTO STEFANO LODIGIANO</v>
          </cell>
          <cell r="B6683" t="str">
            <v>LO</v>
          </cell>
          <cell r="C6683" t="str">
            <v>10</v>
          </cell>
          <cell r="D6683" t="str">
            <v>26849</v>
          </cell>
          <cell r="E6683" t="str">
            <v>I362</v>
          </cell>
        </row>
        <row r="6684">
          <cell r="A6684" t="str">
            <v>SANTO STEFANO QUISQUINA</v>
          </cell>
          <cell r="B6684" t="str">
            <v>AG</v>
          </cell>
          <cell r="C6684" t="str">
            <v>16</v>
          </cell>
          <cell r="D6684" t="str">
            <v>92020</v>
          </cell>
          <cell r="E6684" t="str">
            <v>I356</v>
          </cell>
        </row>
        <row r="6685">
          <cell r="A6685" t="str">
            <v>SANTO STEFANO ROERO</v>
          </cell>
          <cell r="B6685" t="str">
            <v>CN</v>
          </cell>
          <cell r="C6685" t="str">
            <v>13</v>
          </cell>
          <cell r="D6685" t="str">
            <v>12040</v>
          </cell>
          <cell r="E6685" t="str">
            <v>I372</v>
          </cell>
        </row>
        <row r="6686">
          <cell r="A6686" t="str">
            <v>SANTO STEFANO TICINO</v>
          </cell>
          <cell r="B6686" t="str">
            <v>MI</v>
          </cell>
          <cell r="C6686" t="str">
            <v>10</v>
          </cell>
          <cell r="D6686" t="str">
            <v>20010</v>
          </cell>
          <cell r="E6686" t="str">
            <v>I361</v>
          </cell>
        </row>
        <row r="6687">
          <cell r="A6687" t="str">
            <v>SANTO STINO DI LIVENZA</v>
          </cell>
          <cell r="B6687" t="str">
            <v>VE</v>
          </cell>
          <cell r="C6687" t="str">
            <v>21</v>
          </cell>
          <cell r="D6687" t="str">
            <v>30029</v>
          </cell>
          <cell r="E6687" t="str">
            <v>I373</v>
          </cell>
        </row>
        <row r="6688">
          <cell r="A6688" t="str">
            <v>SANT'OLCESE</v>
          </cell>
          <cell r="B6688" t="str">
            <v>GE</v>
          </cell>
          <cell r="C6688" t="str">
            <v>09</v>
          </cell>
          <cell r="D6688" t="str">
            <v>16010</v>
          </cell>
          <cell r="E6688" t="str">
            <v>I346</v>
          </cell>
        </row>
        <row r="6689">
          <cell r="A6689" t="str">
            <v>SANTOMENNA</v>
          </cell>
          <cell r="B6689" t="str">
            <v>SA</v>
          </cell>
          <cell r="C6689" t="str">
            <v>05</v>
          </cell>
          <cell r="D6689" t="str">
            <v>84020</v>
          </cell>
          <cell r="E6689" t="str">
            <v>I260</v>
          </cell>
        </row>
        <row r="6690">
          <cell r="A6690" t="str">
            <v>SANT'OMERO</v>
          </cell>
          <cell r="B6690" t="str">
            <v>TE</v>
          </cell>
          <cell r="C6690" t="str">
            <v>01</v>
          </cell>
          <cell r="D6690" t="str">
            <v>64027</v>
          </cell>
          <cell r="E6690" t="str">
            <v>I348</v>
          </cell>
        </row>
        <row r="6691">
          <cell r="A6691" t="str">
            <v>SANT'OMOBONO IMAGNA</v>
          </cell>
          <cell r="B6691" t="str">
            <v>BG</v>
          </cell>
          <cell r="C6691" t="str">
            <v>10</v>
          </cell>
          <cell r="D6691" t="str">
            <v>24038</v>
          </cell>
          <cell r="E6691" t="str">
            <v>I349</v>
          </cell>
        </row>
        <row r="6692">
          <cell r="A6692" t="str">
            <v>SANT'ONOFRIO</v>
          </cell>
          <cell r="B6692" t="str">
            <v>VV</v>
          </cell>
          <cell r="C6692" t="str">
            <v>04</v>
          </cell>
          <cell r="D6692" t="str">
            <v>89843</v>
          </cell>
          <cell r="E6692" t="str">
            <v>I350</v>
          </cell>
        </row>
        <row r="6693">
          <cell r="A6693" t="str">
            <v>SANTOPADRE</v>
          </cell>
          <cell r="B6693" t="str">
            <v>FR</v>
          </cell>
          <cell r="C6693" t="str">
            <v>08</v>
          </cell>
          <cell r="D6693" t="str">
            <v>03030</v>
          </cell>
          <cell r="E6693" t="str">
            <v>I351</v>
          </cell>
        </row>
        <row r="6694">
          <cell r="A6694" t="str">
            <v>SANT'ORESTE</v>
          </cell>
          <cell r="B6694" t="str">
            <v>RM</v>
          </cell>
          <cell r="C6694" t="str">
            <v>08</v>
          </cell>
          <cell r="D6694" t="str">
            <v>00060</v>
          </cell>
          <cell r="E6694" t="str">
            <v>I352</v>
          </cell>
        </row>
        <row r="6695">
          <cell r="A6695" t="str">
            <v>SANTORSO</v>
          </cell>
          <cell r="B6695" t="str">
            <v>VI</v>
          </cell>
          <cell r="C6695" t="str">
            <v>21</v>
          </cell>
          <cell r="D6695" t="str">
            <v>36014</v>
          </cell>
          <cell r="E6695" t="str">
            <v>I353</v>
          </cell>
        </row>
        <row r="6696">
          <cell r="A6696" t="str">
            <v>SANT'ORSOLA IN VAL FERSINA</v>
          </cell>
          <cell r="B6696" t="str">
            <v>TN</v>
          </cell>
          <cell r="C6696" t="str">
            <v>18</v>
          </cell>
          <cell r="D6696" t="str">
            <v>38050</v>
          </cell>
          <cell r="E6696" t="str">
            <v>I354</v>
          </cell>
        </row>
        <row r="6697">
          <cell r="A6697" t="str">
            <v>SANTU LUSSURGIU</v>
          </cell>
          <cell r="B6697" t="str">
            <v>OR</v>
          </cell>
          <cell r="C6697" t="str">
            <v>15</v>
          </cell>
          <cell r="D6697" t="str">
            <v>09075</v>
          </cell>
          <cell r="E6697" t="str">
            <v>I374</v>
          </cell>
        </row>
        <row r="6698">
          <cell r="A6698" t="str">
            <v>SANT'URBANO</v>
          </cell>
          <cell r="B6698" t="str">
            <v>PD</v>
          </cell>
          <cell r="C6698" t="str">
            <v>21</v>
          </cell>
          <cell r="D6698" t="str">
            <v>35040</v>
          </cell>
          <cell r="E6698" t="str">
            <v>I375</v>
          </cell>
        </row>
        <row r="6699">
          <cell r="A6699" t="str">
            <v>SANZA</v>
          </cell>
          <cell r="B6699" t="str">
            <v>SA</v>
          </cell>
          <cell r="C6699" t="str">
            <v>05</v>
          </cell>
          <cell r="D6699" t="str">
            <v>84030</v>
          </cell>
          <cell r="E6699" t="str">
            <v>I410</v>
          </cell>
        </row>
        <row r="6700">
          <cell r="A6700" t="str">
            <v>SANZENO</v>
          </cell>
          <cell r="B6700" t="str">
            <v>TN</v>
          </cell>
          <cell r="C6700" t="str">
            <v>18</v>
          </cell>
          <cell r="D6700" t="str">
            <v>38010</v>
          </cell>
          <cell r="E6700" t="str">
            <v>I411</v>
          </cell>
        </row>
        <row r="6701">
          <cell r="A6701" t="str">
            <v>SAONARA</v>
          </cell>
          <cell r="B6701" t="str">
            <v>PD</v>
          </cell>
          <cell r="C6701" t="str">
            <v>21</v>
          </cell>
          <cell r="D6701" t="str">
            <v>35020</v>
          </cell>
          <cell r="E6701" t="str">
            <v>I418</v>
          </cell>
        </row>
        <row r="6702">
          <cell r="A6702" t="str">
            <v>SAPONARA</v>
          </cell>
          <cell r="B6702" t="str">
            <v>ME</v>
          </cell>
          <cell r="C6702" t="str">
            <v>16</v>
          </cell>
          <cell r="D6702" t="str">
            <v>98047</v>
          </cell>
          <cell r="E6702" t="str">
            <v>I420</v>
          </cell>
        </row>
        <row r="6703">
          <cell r="A6703" t="str">
            <v>SAPPADA</v>
          </cell>
          <cell r="B6703" t="str">
            <v>BL</v>
          </cell>
          <cell r="C6703" t="str">
            <v>21</v>
          </cell>
          <cell r="D6703" t="str">
            <v>32047</v>
          </cell>
          <cell r="E6703" t="str">
            <v>I421</v>
          </cell>
        </row>
        <row r="6704">
          <cell r="A6704" t="str">
            <v>SAPRI</v>
          </cell>
          <cell r="B6704" t="str">
            <v>SA</v>
          </cell>
          <cell r="C6704" t="str">
            <v>05</v>
          </cell>
          <cell r="D6704" t="str">
            <v>84073</v>
          </cell>
          <cell r="E6704" t="str">
            <v>I422</v>
          </cell>
        </row>
        <row r="6705">
          <cell r="A6705" t="str">
            <v>SARACENA</v>
          </cell>
          <cell r="B6705" t="str">
            <v>CS</v>
          </cell>
          <cell r="C6705" t="str">
            <v>04</v>
          </cell>
          <cell r="D6705" t="str">
            <v>87010</v>
          </cell>
          <cell r="E6705" t="str">
            <v>I423</v>
          </cell>
        </row>
        <row r="6706">
          <cell r="A6706" t="str">
            <v>SARACINESCO</v>
          </cell>
          <cell r="B6706" t="str">
            <v>RM</v>
          </cell>
          <cell r="C6706" t="str">
            <v>08</v>
          </cell>
          <cell r="D6706" t="str">
            <v>00020</v>
          </cell>
          <cell r="E6706" t="str">
            <v>I424</v>
          </cell>
        </row>
        <row r="6707">
          <cell r="A6707" t="str">
            <v>SARCEDO</v>
          </cell>
          <cell r="B6707" t="str">
            <v>VI</v>
          </cell>
          <cell r="C6707" t="str">
            <v>21</v>
          </cell>
          <cell r="D6707" t="str">
            <v>36030</v>
          </cell>
          <cell r="E6707" t="str">
            <v>I425</v>
          </cell>
        </row>
        <row r="6708">
          <cell r="A6708" t="str">
            <v>SARCONI</v>
          </cell>
          <cell r="B6708" t="str">
            <v>PZ</v>
          </cell>
          <cell r="C6708" t="str">
            <v>02</v>
          </cell>
          <cell r="D6708" t="str">
            <v>85040</v>
          </cell>
          <cell r="E6708" t="str">
            <v>I426</v>
          </cell>
        </row>
        <row r="6709">
          <cell r="A6709" t="str">
            <v>SARDARA</v>
          </cell>
          <cell r="B6709" t="str">
            <v>CA</v>
          </cell>
          <cell r="C6709" t="str">
            <v>15</v>
          </cell>
          <cell r="D6709" t="str">
            <v>09030</v>
          </cell>
          <cell r="E6709" t="str">
            <v>I428</v>
          </cell>
        </row>
        <row r="6710">
          <cell r="A6710" t="str">
            <v>SARDIGLIANO</v>
          </cell>
          <cell r="B6710" t="str">
            <v>AL</v>
          </cell>
          <cell r="C6710" t="str">
            <v>13</v>
          </cell>
          <cell r="D6710" t="str">
            <v>15060</v>
          </cell>
          <cell r="E6710" t="str">
            <v>I429</v>
          </cell>
        </row>
        <row r="6711">
          <cell r="A6711" t="str">
            <v>SAREGO</v>
          </cell>
          <cell r="B6711" t="str">
            <v>VI</v>
          </cell>
          <cell r="C6711" t="str">
            <v>21</v>
          </cell>
          <cell r="D6711" t="str">
            <v>36040</v>
          </cell>
          <cell r="E6711" t="str">
            <v>I430</v>
          </cell>
        </row>
        <row r="6712">
          <cell r="A6712" t="str">
            <v>SARENTINO</v>
          </cell>
          <cell r="B6712" t="str">
            <v>BZ</v>
          </cell>
          <cell r="C6712" t="str">
            <v>03</v>
          </cell>
          <cell r="D6712" t="str">
            <v>39058</v>
          </cell>
          <cell r="E6712" t="str">
            <v>I431</v>
          </cell>
        </row>
        <row r="6713">
          <cell r="A6713" t="str">
            <v>SAREZZANO</v>
          </cell>
          <cell r="B6713" t="str">
            <v>AL</v>
          </cell>
          <cell r="C6713" t="str">
            <v>13</v>
          </cell>
          <cell r="D6713" t="str">
            <v>15050</v>
          </cell>
          <cell r="E6713" t="str">
            <v>I432</v>
          </cell>
        </row>
        <row r="6714">
          <cell r="A6714" t="str">
            <v>SAREZZO</v>
          </cell>
          <cell r="B6714" t="str">
            <v>BS</v>
          </cell>
          <cell r="C6714" t="str">
            <v>10</v>
          </cell>
          <cell r="D6714" t="str">
            <v>25068</v>
          </cell>
          <cell r="E6714" t="str">
            <v>I433</v>
          </cell>
        </row>
        <row r="6715">
          <cell r="A6715" t="str">
            <v>SARMATO</v>
          </cell>
          <cell r="B6715" t="str">
            <v>PC</v>
          </cell>
          <cell r="C6715" t="str">
            <v>06</v>
          </cell>
          <cell r="D6715" t="str">
            <v>29010</v>
          </cell>
          <cell r="E6715" t="str">
            <v>I434</v>
          </cell>
        </row>
        <row r="6716">
          <cell r="A6716" t="str">
            <v>SARMEDE</v>
          </cell>
          <cell r="B6716" t="str">
            <v>TV</v>
          </cell>
          <cell r="C6716" t="str">
            <v>21</v>
          </cell>
          <cell r="D6716" t="str">
            <v>31026</v>
          </cell>
          <cell r="E6716" t="str">
            <v>I435</v>
          </cell>
        </row>
        <row r="6717">
          <cell r="A6717" t="str">
            <v>SARNANO</v>
          </cell>
          <cell r="B6717" t="str">
            <v>MC</v>
          </cell>
          <cell r="C6717" t="str">
            <v>11</v>
          </cell>
          <cell r="D6717" t="str">
            <v>62028</v>
          </cell>
          <cell r="E6717" t="str">
            <v>I436</v>
          </cell>
        </row>
        <row r="6718">
          <cell r="A6718" t="str">
            <v>SARNICO</v>
          </cell>
          <cell r="B6718" t="str">
            <v>BG</v>
          </cell>
          <cell r="C6718" t="str">
            <v>10</v>
          </cell>
          <cell r="D6718" t="str">
            <v>24067</v>
          </cell>
          <cell r="E6718" t="str">
            <v>I437</v>
          </cell>
        </row>
        <row r="6719">
          <cell r="A6719" t="str">
            <v>SARNO</v>
          </cell>
          <cell r="B6719" t="str">
            <v>SA</v>
          </cell>
          <cell r="C6719" t="str">
            <v>05</v>
          </cell>
          <cell r="D6719" t="str">
            <v>84087</v>
          </cell>
          <cell r="E6719" t="str">
            <v>I438</v>
          </cell>
        </row>
        <row r="6720">
          <cell r="A6720" t="str">
            <v>SARNONICO</v>
          </cell>
          <cell r="B6720" t="str">
            <v>TN</v>
          </cell>
          <cell r="C6720" t="str">
            <v>18</v>
          </cell>
          <cell r="D6720" t="str">
            <v>38010</v>
          </cell>
          <cell r="E6720" t="str">
            <v>I439</v>
          </cell>
        </row>
        <row r="6721">
          <cell r="A6721" t="str">
            <v>SARONNO</v>
          </cell>
          <cell r="B6721" t="str">
            <v>VA</v>
          </cell>
          <cell r="C6721" t="str">
            <v>10</v>
          </cell>
          <cell r="D6721" t="str">
            <v>21047</v>
          </cell>
          <cell r="E6721" t="str">
            <v>I441</v>
          </cell>
        </row>
        <row r="6722">
          <cell r="A6722" t="str">
            <v>SARRE</v>
          </cell>
          <cell r="B6722" t="str">
            <v>AO</v>
          </cell>
          <cell r="C6722" t="str">
            <v>20</v>
          </cell>
          <cell r="D6722" t="str">
            <v>11010</v>
          </cell>
          <cell r="E6722" t="str">
            <v>I442</v>
          </cell>
        </row>
        <row r="6723">
          <cell r="A6723" t="str">
            <v>SARROCH</v>
          </cell>
          <cell r="B6723" t="str">
            <v>CA</v>
          </cell>
          <cell r="C6723" t="str">
            <v>15</v>
          </cell>
          <cell r="D6723" t="str">
            <v>09018</v>
          </cell>
          <cell r="E6723" t="str">
            <v>I443</v>
          </cell>
        </row>
        <row r="6724">
          <cell r="A6724" t="str">
            <v>SARSINA</v>
          </cell>
          <cell r="B6724" t="str">
            <v>FO</v>
          </cell>
          <cell r="C6724" t="str">
            <v>06</v>
          </cell>
          <cell r="D6724" t="str">
            <v>47027</v>
          </cell>
          <cell r="E6724" t="str">
            <v>I444</v>
          </cell>
        </row>
        <row r="6725">
          <cell r="A6725" t="str">
            <v>SARTEANO</v>
          </cell>
          <cell r="B6725" t="str">
            <v>SI</v>
          </cell>
          <cell r="C6725" t="str">
            <v>17</v>
          </cell>
          <cell r="D6725" t="str">
            <v>53047</v>
          </cell>
          <cell r="E6725" t="str">
            <v>I445</v>
          </cell>
        </row>
        <row r="6726">
          <cell r="A6726" t="str">
            <v>SARTIRANA LOMELLINA</v>
          </cell>
          <cell r="B6726" t="str">
            <v>PV</v>
          </cell>
          <cell r="C6726" t="str">
            <v>10</v>
          </cell>
          <cell r="D6726" t="str">
            <v>27020</v>
          </cell>
          <cell r="E6726" t="str">
            <v>I447</v>
          </cell>
        </row>
        <row r="6727">
          <cell r="A6727" t="str">
            <v>SARULE</v>
          </cell>
          <cell r="B6727" t="str">
            <v>NU</v>
          </cell>
          <cell r="C6727" t="str">
            <v>15</v>
          </cell>
          <cell r="D6727" t="str">
            <v>08020</v>
          </cell>
          <cell r="E6727" t="str">
            <v>I448</v>
          </cell>
        </row>
        <row r="6728">
          <cell r="A6728" t="str">
            <v>SARZANA</v>
          </cell>
          <cell r="B6728" t="str">
            <v>SP</v>
          </cell>
          <cell r="C6728" t="str">
            <v>09</v>
          </cell>
          <cell r="D6728" t="str">
            <v>19038</v>
          </cell>
          <cell r="E6728" t="str">
            <v>I449</v>
          </cell>
        </row>
        <row r="6729">
          <cell r="A6729" t="str">
            <v>SASSANO</v>
          </cell>
          <cell r="B6729" t="str">
            <v>SA</v>
          </cell>
          <cell r="C6729" t="str">
            <v>05</v>
          </cell>
          <cell r="D6729" t="str">
            <v>84038</v>
          </cell>
          <cell r="E6729" t="str">
            <v>I451</v>
          </cell>
        </row>
        <row r="6730">
          <cell r="A6730" t="str">
            <v>SASSARI</v>
          </cell>
          <cell r="B6730" t="str">
            <v>SS</v>
          </cell>
          <cell r="C6730" t="str">
            <v>15</v>
          </cell>
          <cell r="D6730" t="str">
            <v>07100</v>
          </cell>
          <cell r="E6730" t="str">
            <v>I452</v>
          </cell>
        </row>
        <row r="6731">
          <cell r="A6731" t="str">
            <v>SASSELLO</v>
          </cell>
          <cell r="B6731" t="str">
            <v>SV</v>
          </cell>
          <cell r="C6731" t="str">
            <v>09</v>
          </cell>
          <cell r="D6731" t="str">
            <v>17046</v>
          </cell>
          <cell r="E6731" t="str">
            <v>I453</v>
          </cell>
        </row>
        <row r="6732">
          <cell r="A6732" t="str">
            <v>SASSETTA</v>
          </cell>
          <cell r="B6732" t="str">
            <v>LI</v>
          </cell>
          <cell r="C6732" t="str">
            <v>17</v>
          </cell>
          <cell r="D6732" t="str">
            <v>57020</v>
          </cell>
          <cell r="E6732" t="str">
            <v>I454</v>
          </cell>
        </row>
        <row r="6733">
          <cell r="A6733" t="str">
            <v>SASSINORO</v>
          </cell>
          <cell r="B6733" t="str">
            <v>BN</v>
          </cell>
          <cell r="C6733" t="str">
            <v>05</v>
          </cell>
          <cell r="D6733" t="str">
            <v>82020</v>
          </cell>
          <cell r="E6733" t="str">
            <v>I455</v>
          </cell>
        </row>
        <row r="6734">
          <cell r="A6734" t="str">
            <v>SASSO DI CASTALDA</v>
          </cell>
          <cell r="B6734" t="str">
            <v>PZ</v>
          </cell>
          <cell r="C6734" t="str">
            <v>02</v>
          </cell>
          <cell r="D6734" t="str">
            <v>85050</v>
          </cell>
          <cell r="E6734" t="str">
            <v>I457</v>
          </cell>
        </row>
        <row r="6735">
          <cell r="A6735" t="str">
            <v>SASSO MARCONI</v>
          </cell>
          <cell r="B6735" t="str">
            <v>BO</v>
          </cell>
          <cell r="C6735" t="str">
            <v>06</v>
          </cell>
          <cell r="D6735" t="str">
            <v>40037</v>
          </cell>
          <cell r="E6735" t="str">
            <v>G972</v>
          </cell>
        </row>
        <row r="6736">
          <cell r="A6736" t="str">
            <v>SASSOCORVARO</v>
          </cell>
          <cell r="B6736" t="str">
            <v>PS</v>
          </cell>
          <cell r="C6736" t="str">
            <v>11</v>
          </cell>
          <cell r="D6736" t="str">
            <v>61028</v>
          </cell>
          <cell r="E6736" t="str">
            <v>I459</v>
          </cell>
        </row>
        <row r="6737">
          <cell r="A6737" t="str">
            <v>SASSOFELTRIO</v>
          </cell>
          <cell r="B6737" t="str">
            <v>PS</v>
          </cell>
          <cell r="C6737" t="str">
            <v>11</v>
          </cell>
          <cell r="D6737" t="str">
            <v>61010</v>
          </cell>
          <cell r="E6737" t="str">
            <v>I460</v>
          </cell>
        </row>
        <row r="6738">
          <cell r="A6738" t="str">
            <v>SASSOFERRATO</v>
          </cell>
          <cell r="B6738" t="str">
            <v>AN</v>
          </cell>
          <cell r="C6738" t="str">
            <v>11</v>
          </cell>
          <cell r="D6738" t="str">
            <v>60041</v>
          </cell>
          <cell r="E6738" t="str">
            <v>I461</v>
          </cell>
        </row>
        <row r="6739">
          <cell r="A6739" t="str">
            <v>SASSUOLO</v>
          </cell>
          <cell r="B6739" t="str">
            <v>MO</v>
          </cell>
          <cell r="C6739" t="str">
            <v>06</v>
          </cell>
          <cell r="D6739" t="str">
            <v>41049</v>
          </cell>
          <cell r="E6739" t="str">
            <v>I462</v>
          </cell>
        </row>
        <row r="6740">
          <cell r="A6740" t="str">
            <v>SATRIANO</v>
          </cell>
          <cell r="B6740" t="str">
            <v>CZ</v>
          </cell>
          <cell r="C6740" t="str">
            <v>04</v>
          </cell>
          <cell r="D6740" t="str">
            <v>88060</v>
          </cell>
          <cell r="E6740" t="str">
            <v>I463</v>
          </cell>
        </row>
        <row r="6741">
          <cell r="A6741" t="str">
            <v>SATRIANO DI LUCANIA</v>
          </cell>
          <cell r="B6741" t="str">
            <v>PZ</v>
          </cell>
          <cell r="C6741" t="str">
            <v>02</v>
          </cell>
          <cell r="D6741" t="str">
            <v>85050</v>
          </cell>
          <cell r="E6741" t="str">
            <v>G614</v>
          </cell>
        </row>
        <row r="6742">
          <cell r="A6742" t="str">
            <v>SAURIS</v>
          </cell>
          <cell r="B6742" t="str">
            <v>UD</v>
          </cell>
          <cell r="C6742" t="str">
            <v>07</v>
          </cell>
          <cell r="D6742" t="str">
            <v>33020</v>
          </cell>
          <cell r="E6742" t="str">
            <v>I464</v>
          </cell>
        </row>
        <row r="6743">
          <cell r="A6743" t="str">
            <v>SAUZE DI CESANA</v>
          </cell>
          <cell r="B6743" t="str">
            <v>TO</v>
          </cell>
          <cell r="C6743" t="str">
            <v>13</v>
          </cell>
          <cell r="D6743" t="str">
            <v>10054</v>
          </cell>
          <cell r="E6743" t="str">
            <v>I465</v>
          </cell>
        </row>
        <row r="6744">
          <cell r="A6744" t="str">
            <v>SAUZE D'OULX</v>
          </cell>
          <cell r="B6744" t="str">
            <v>TO</v>
          </cell>
          <cell r="C6744" t="str">
            <v>13</v>
          </cell>
          <cell r="D6744" t="str">
            <v>10050</v>
          </cell>
          <cell r="E6744" t="str">
            <v>I466</v>
          </cell>
        </row>
        <row r="6745">
          <cell r="A6745" t="str">
            <v>SAVA</v>
          </cell>
          <cell r="B6745" t="str">
            <v>TA</v>
          </cell>
          <cell r="C6745" t="str">
            <v>14</v>
          </cell>
          <cell r="D6745" t="str">
            <v>74028</v>
          </cell>
          <cell r="E6745" t="str">
            <v>I467</v>
          </cell>
        </row>
        <row r="6746">
          <cell r="A6746" t="str">
            <v>SAVELLI</v>
          </cell>
          <cell r="B6746" t="str">
            <v>KR</v>
          </cell>
          <cell r="C6746" t="str">
            <v>04</v>
          </cell>
          <cell r="D6746" t="str">
            <v>88825</v>
          </cell>
          <cell r="E6746" t="str">
            <v>I468</v>
          </cell>
        </row>
        <row r="6747">
          <cell r="A6747" t="str">
            <v>SAVIANO</v>
          </cell>
          <cell r="B6747" t="str">
            <v>NA</v>
          </cell>
          <cell r="C6747" t="str">
            <v>05</v>
          </cell>
          <cell r="D6747" t="str">
            <v>80039</v>
          </cell>
          <cell r="E6747" t="str">
            <v>I469</v>
          </cell>
        </row>
        <row r="6748">
          <cell r="A6748" t="str">
            <v>SAVIGLIANO</v>
          </cell>
          <cell r="B6748" t="str">
            <v>CN</v>
          </cell>
          <cell r="C6748" t="str">
            <v>13</v>
          </cell>
          <cell r="D6748" t="str">
            <v>12038</v>
          </cell>
          <cell r="E6748" t="str">
            <v>I470</v>
          </cell>
        </row>
        <row r="6749">
          <cell r="A6749" t="str">
            <v>SAVIGNANO IRPINO</v>
          </cell>
          <cell r="B6749" t="str">
            <v>AV</v>
          </cell>
          <cell r="C6749" t="str">
            <v>05</v>
          </cell>
          <cell r="D6749" t="str">
            <v>83030</v>
          </cell>
          <cell r="E6749" t="str">
            <v>I471</v>
          </cell>
        </row>
        <row r="6750">
          <cell r="A6750" t="str">
            <v>SAVIGNANO SUL PANARO</v>
          </cell>
          <cell r="B6750" t="str">
            <v>MO</v>
          </cell>
          <cell r="C6750" t="str">
            <v>06</v>
          </cell>
          <cell r="D6750" t="str">
            <v>41056</v>
          </cell>
          <cell r="E6750" t="str">
            <v>I473</v>
          </cell>
        </row>
        <row r="6751">
          <cell r="A6751" t="str">
            <v>SAVIGNANO SUL RUBICONE</v>
          </cell>
          <cell r="B6751" t="str">
            <v>FO</v>
          </cell>
          <cell r="C6751" t="str">
            <v>06</v>
          </cell>
          <cell r="D6751" t="str">
            <v>47039</v>
          </cell>
          <cell r="E6751" t="str">
            <v>I472</v>
          </cell>
        </row>
        <row r="6752">
          <cell r="A6752" t="str">
            <v>SAVIGNO</v>
          </cell>
          <cell r="B6752" t="str">
            <v>BO</v>
          </cell>
          <cell r="C6752" t="str">
            <v>06</v>
          </cell>
          <cell r="D6752" t="str">
            <v>40060</v>
          </cell>
          <cell r="E6752" t="str">
            <v>I474</v>
          </cell>
        </row>
        <row r="6753">
          <cell r="A6753" t="str">
            <v>SAVIGNONE</v>
          </cell>
          <cell r="B6753" t="str">
            <v>GE</v>
          </cell>
          <cell r="C6753" t="str">
            <v>09</v>
          </cell>
          <cell r="D6753" t="str">
            <v>16010</v>
          </cell>
          <cell r="E6753" t="str">
            <v>I475</v>
          </cell>
        </row>
        <row r="6754">
          <cell r="A6754" t="str">
            <v>SAVIORE DELL'ADAMELLO</v>
          </cell>
          <cell r="B6754" t="str">
            <v>BS</v>
          </cell>
          <cell r="C6754" t="str">
            <v>10</v>
          </cell>
          <cell r="D6754" t="str">
            <v>25050</v>
          </cell>
          <cell r="E6754" t="str">
            <v>I476</v>
          </cell>
        </row>
        <row r="6755">
          <cell r="A6755" t="str">
            <v>SAVOCA</v>
          </cell>
          <cell r="B6755" t="str">
            <v>ME</v>
          </cell>
          <cell r="C6755" t="str">
            <v>16</v>
          </cell>
          <cell r="D6755" t="str">
            <v>98038</v>
          </cell>
          <cell r="E6755" t="str">
            <v>I477</v>
          </cell>
        </row>
        <row r="6756">
          <cell r="A6756" t="str">
            <v>SAVOGNA</v>
          </cell>
          <cell r="B6756" t="str">
            <v>UD</v>
          </cell>
          <cell r="C6756" t="str">
            <v>07</v>
          </cell>
          <cell r="D6756" t="str">
            <v>33040</v>
          </cell>
          <cell r="E6756" t="str">
            <v>I478</v>
          </cell>
        </row>
        <row r="6757">
          <cell r="A6757" t="str">
            <v>SAVOGNA D'ISONZO</v>
          </cell>
          <cell r="B6757" t="str">
            <v>GO</v>
          </cell>
          <cell r="C6757" t="str">
            <v>07</v>
          </cell>
          <cell r="D6757" t="str">
            <v>34070</v>
          </cell>
          <cell r="E6757" t="str">
            <v>I479</v>
          </cell>
        </row>
        <row r="6758">
          <cell r="A6758" t="str">
            <v>SAVOIA DI LUCANIA</v>
          </cell>
          <cell r="B6758" t="str">
            <v>PZ</v>
          </cell>
          <cell r="C6758" t="str">
            <v>02</v>
          </cell>
          <cell r="D6758" t="str">
            <v>85050</v>
          </cell>
          <cell r="E6758" t="str">
            <v>H730</v>
          </cell>
        </row>
        <row r="6759">
          <cell r="A6759" t="str">
            <v>SAVONA</v>
          </cell>
          <cell r="B6759" t="str">
            <v>SV</v>
          </cell>
          <cell r="C6759" t="str">
            <v>09</v>
          </cell>
          <cell r="D6759" t="str">
            <v>17100</v>
          </cell>
          <cell r="E6759" t="str">
            <v>I480</v>
          </cell>
        </row>
        <row r="6760">
          <cell r="A6760" t="str">
            <v>SCAFA</v>
          </cell>
          <cell r="B6760" t="str">
            <v>PE</v>
          </cell>
          <cell r="C6760" t="str">
            <v>01</v>
          </cell>
          <cell r="D6760" t="str">
            <v>65027</v>
          </cell>
          <cell r="E6760" t="str">
            <v>I482</v>
          </cell>
        </row>
        <row r="6761">
          <cell r="A6761" t="str">
            <v>SCAFATI</v>
          </cell>
          <cell r="B6761" t="str">
            <v>SA</v>
          </cell>
          <cell r="C6761" t="str">
            <v>05</v>
          </cell>
          <cell r="D6761" t="str">
            <v>84018</v>
          </cell>
          <cell r="E6761" t="str">
            <v>I483</v>
          </cell>
        </row>
        <row r="6762">
          <cell r="A6762" t="str">
            <v>SCAGNELLO</v>
          </cell>
          <cell r="B6762" t="str">
            <v>CN</v>
          </cell>
          <cell r="C6762" t="str">
            <v>13</v>
          </cell>
          <cell r="D6762" t="str">
            <v>12070</v>
          </cell>
          <cell r="E6762" t="str">
            <v>I484</v>
          </cell>
        </row>
        <row r="6763">
          <cell r="A6763" t="str">
            <v>SCALA</v>
          </cell>
          <cell r="B6763" t="str">
            <v>SA</v>
          </cell>
          <cell r="C6763" t="str">
            <v>05</v>
          </cell>
          <cell r="D6763" t="str">
            <v>84010</v>
          </cell>
          <cell r="E6763" t="str">
            <v>I486</v>
          </cell>
        </row>
        <row r="6764">
          <cell r="A6764" t="str">
            <v>SCALA COELI</v>
          </cell>
          <cell r="B6764" t="str">
            <v>CS</v>
          </cell>
          <cell r="C6764" t="str">
            <v>04</v>
          </cell>
          <cell r="D6764" t="str">
            <v>87060</v>
          </cell>
          <cell r="E6764" t="str">
            <v>I485</v>
          </cell>
        </row>
        <row r="6765">
          <cell r="A6765" t="str">
            <v>SCALDASOLE</v>
          </cell>
          <cell r="B6765" t="str">
            <v>PV</v>
          </cell>
          <cell r="C6765" t="str">
            <v>10</v>
          </cell>
          <cell r="D6765" t="str">
            <v>27020</v>
          </cell>
          <cell r="E6765" t="str">
            <v>I487</v>
          </cell>
        </row>
        <row r="6766">
          <cell r="A6766" t="str">
            <v>SCALEA</v>
          </cell>
          <cell r="B6766" t="str">
            <v>CS</v>
          </cell>
          <cell r="C6766" t="str">
            <v>04</v>
          </cell>
          <cell r="D6766" t="str">
            <v>87029</v>
          </cell>
          <cell r="E6766" t="str">
            <v>I489</v>
          </cell>
        </row>
        <row r="6767">
          <cell r="A6767" t="str">
            <v>SCALENGHE</v>
          </cell>
          <cell r="B6767" t="str">
            <v>TO</v>
          </cell>
          <cell r="C6767" t="str">
            <v>13</v>
          </cell>
          <cell r="D6767" t="str">
            <v>10060</v>
          </cell>
          <cell r="E6767" t="str">
            <v>I490</v>
          </cell>
        </row>
        <row r="6768">
          <cell r="A6768" t="str">
            <v>SCALETTA ZANCLEA</v>
          </cell>
          <cell r="B6768" t="str">
            <v>ME</v>
          </cell>
          <cell r="C6768" t="str">
            <v>16</v>
          </cell>
          <cell r="D6768" t="str">
            <v>98029</v>
          </cell>
          <cell r="E6768" t="str">
            <v>I492</v>
          </cell>
        </row>
        <row r="6769">
          <cell r="A6769" t="str">
            <v>SCAMPITELLA</v>
          </cell>
          <cell r="B6769" t="str">
            <v>AV</v>
          </cell>
          <cell r="C6769" t="str">
            <v>05</v>
          </cell>
          <cell r="D6769" t="str">
            <v>83050</v>
          </cell>
          <cell r="E6769" t="str">
            <v>I493</v>
          </cell>
        </row>
        <row r="6770">
          <cell r="A6770" t="str">
            <v>SCANDALE</v>
          </cell>
          <cell r="B6770" t="str">
            <v>KR</v>
          </cell>
          <cell r="C6770" t="str">
            <v>04</v>
          </cell>
          <cell r="D6770" t="str">
            <v>88831</v>
          </cell>
          <cell r="E6770" t="str">
            <v>I494</v>
          </cell>
        </row>
        <row r="6771">
          <cell r="A6771" t="str">
            <v>SCANDELUZZA</v>
          </cell>
          <cell r="B6771" t="str">
            <v>AT</v>
          </cell>
          <cell r="C6771" t="str">
            <v>13</v>
          </cell>
          <cell r="D6771" t="str">
            <v>14020</v>
          </cell>
          <cell r="E6771" t="str">
            <v>I495</v>
          </cell>
        </row>
        <row r="6772">
          <cell r="A6772" t="str">
            <v>SCANDIANO</v>
          </cell>
          <cell r="B6772" t="str">
            <v>RE</v>
          </cell>
          <cell r="C6772" t="str">
            <v>06</v>
          </cell>
          <cell r="D6772" t="str">
            <v>42019</v>
          </cell>
          <cell r="E6772" t="str">
            <v>I496</v>
          </cell>
        </row>
        <row r="6773">
          <cell r="A6773" t="str">
            <v>SCANDICCI</v>
          </cell>
          <cell r="B6773" t="str">
            <v>FI</v>
          </cell>
          <cell r="C6773" t="str">
            <v>17</v>
          </cell>
          <cell r="D6773" t="str">
            <v>50018</v>
          </cell>
          <cell r="E6773" t="str">
            <v>B962</v>
          </cell>
        </row>
        <row r="6774">
          <cell r="A6774" t="str">
            <v>SCANDOLARA RAVARA</v>
          </cell>
          <cell r="B6774" t="str">
            <v>CR</v>
          </cell>
          <cell r="C6774" t="str">
            <v>10</v>
          </cell>
          <cell r="D6774" t="str">
            <v>26040</v>
          </cell>
          <cell r="E6774" t="str">
            <v>I497</v>
          </cell>
        </row>
        <row r="6775">
          <cell r="A6775" t="str">
            <v>SCANDOLARA RIPA D'OGLIO</v>
          </cell>
          <cell r="B6775" t="str">
            <v>CR</v>
          </cell>
          <cell r="C6775" t="str">
            <v>10</v>
          </cell>
          <cell r="D6775" t="str">
            <v>26047</v>
          </cell>
          <cell r="E6775" t="str">
            <v>I498</v>
          </cell>
        </row>
        <row r="6776">
          <cell r="A6776" t="str">
            <v>SCANDRIGLIA</v>
          </cell>
          <cell r="B6776" t="str">
            <v>RI</v>
          </cell>
          <cell r="C6776" t="str">
            <v>08</v>
          </cell>
          <cell r="D6776" t="str">
            <v>02038</v>
          </cell>
          <cell r="E6776" t="str">
            <v>I499</v>
          </cell>
        </row>
        <row r="6777">
          <cell r="A6777" t="str">
            <v>SCANNO</v>
          </cell>
          <cell r="B6777" t="str">
            <v>AQ</v>
          </cell>
          <cell r="C6777" t="str">
            <v>01</v>
          </cell>
          <cell r="D6777" t="str">
            <v>67038</v>
          </cell>
          <cell r="E6777" t="str">
            <v>I501</v>
          </cell>
        </row>
        <row r="6778">
          <cell r="A6778" t="str">
            <v>SCANO DI MONTIFERRO</v>
          </cell>
          <cell r="B6778" t="str">
            <v>OR</v>
          </cell>
          <cell r="C6778" t="str">
            <v>15</v>
          </cell>
          <cell r="D6778" t="str">
            <v>09078</v>
          </cell>
          <cell r="E6778" t="str">
            <v>I503</v>
          </cell>
        </row>
        <row r="6779">
          <cell r="A6779" t="str">
            <v>SCANSANO</v>
          </cell>
          <cell r="B6779" t="str">
            <v>GR</v>
          </cell>
          <cell r="C6779" t="str">
            <v>17</v>
          </cell>
          <cell r="D6779" t="str">
            <v>58054</v>
          </cell>
          <cell r="E6779" t="str">
            <v>I504</v>
          </cell>
        </row>
        <row r="6780">
          <cell r="A6780" t="str">
            <v>SCANZANO JONICO</v>
          </cell>
          <cell r="B6780" t="str">
            <v>MT</v>
          </cell>
          <cell r="C6780" t="str">
            <v>02</v>
          </cell>
          <cell r="D6780" t="str">
            <v>75020</v>
          </cell>
          <cell r="E6780" t="str">
            <v>M256</v>
          </cell>
        </row>
        <row r="6781">
          <cell r="A6781" t="str">
            <v>SCANZOROSCIATE</v>
          </cell>
          <cell r="B6781" t="str">
            <v>BG</v>
          </cell>
          <cell r="C6781" t="str">
            <v>10</v>
          </cell>
          <cell r="D6781" t="str">
            <v>24020</v>
          </cell>
          <cell r="E6781" t="str">
            <v>I506</v>
          </cell>
        </row>
        <row r="6782">
          <cell r="A6782" t="str">
            <v>SCAPOLI</v>
          </cell>
          <cell r="B6782" t="str">
            <v>IS</v>
          </cell>
          <cell r="C6782" t="str">
            <v>12</v>
          </cell>
          <cell r="D6782" t="str">
            <v>86070</v>
          </cell>
          <cell r="E6782" t="str">
            <v>I507</v>
          </cell>
        </row>
        <row r="6783">
          <cell r="A6783" t="str">
            <v>SCARLINO</v>
          </cell>
          <cell r="B6783" t="str">
            <v>GR</v>
          </cell>
          <cell r="C6783" t="str">
            <v>17</v>
          </cell>
          <cell r="D6783" t="str">
            <v>58020</v>
          </cell>
          <cell r="E6783" t="str">
            <v>I510</v>
          </cell>
        </row>
        <row r="6784">
          <cell r="A6784" t="str">
            <v>SCARMAGNO</v>
          </cell>
          <cell r="B6784" t="str">
            <v>TO</v>
          </cell>
          <cell r="C6784" t="str">
            <v>13</v>
          </cell>
          <cell r="D6784" t="str">
            <v>10010</v>
          </cell>
          <cell r="E6784" t="str">
            <v>I511</v>
          </cell>
        </row>
        <row r="6785">
          <cell r="A6785" t="str">
            <v>SCARNAFIGI</v>
          </cell>
          <cell r="B6785" t="str">
            <v>CN</v>
          </cell>
          <cell r="C6785" t="str">
            <v>13</v>
          </cell>
          <cell r="D6785" t="str">
            <v>12030</v>
          </cell>
          <cell r="E6785" t="str">
            <v>I512</v>
          </cell>
        </row>
        <row r="6786">
          <cell r="A6786" t="str">
            <v>SCARPERIA</v>
          </cell>
          <cell r="B6786" t="str">
            <v>FI</v>
          </cell>
          <cell r="C6786" t="str">
            <v>17</v>
          </cell>
          <cell r="D6786" t="str">
            <v>50038</v>
          </cell>
          <cell r="E6786" t="str">
            <v>I514</v>
          </cell>
        </row>
        <row r="6787">
          <cell r="A6787" t="str">
            <v>SCENA</v>
          </cell>
          <cell r="B6787" t="str">
            <v>BZ</v>
          </cell>
          <cell r="C6787" t="str">
            <v>03</v>
          </cell>
          <cell r="D6787" t="str">
            <v>39017</v>
          </cell>
          <cell r="E6787" t="str">
            <v>I519</v>
          </cell>
        </row>
        <row r="6788">
          <cell r="A6788" t="str">
            <v>SCERNI</v>
          </cell>
          <cell r="B6788" t="str">
            <v>CH</v>
          </cell>
          <cell r="C6788" t="str">
            <v>01</v>
          </cell>
          <cell r="D6788" t="str">
            <v>66020</v>
          </cell>
          <cell r="E6788" t="str">
            <v>I520</v>
          </cell>
        </row>
        <row r="6789">
          <cell r="A6789" t="str">
            <v>SCHEGGIA E PASCELUPO</v>
          </cell>
          <cell r="B6789" t="str">
            <v>PG</v>
          </cell>
          <cell r="C6789" t="str">
            <v>19</v>
          </cell>
          <cell r="D6789" t="str">
            <v>06027</v>
          </cell>
          <cell r="E6789" t="str">
            <v>I522</v>
          </cell>
        </row>
        <row r="6790">
          <cell r="A6790" t="str">
            <v>SCHEGGINO</v>
          </cell>
          <cell r="B6790" t="str">
            <v>PG</v>
          </cell>
          <cell r="C6790" t="str">
            <v>19</v>
          </cell>
          <cell r="D6790" t="str">
            <v>06040</v>
          </cell>
          <cell r="E6790" t="str">
            <v>I523</v>
          </cell>
        </row>
        <row r="6791">
          <cell r="A6791" t="str">
            <v>SCHIAVI DI ABRUZZO</v>
          </cell>
          <cell r="B6791" t="str">
            <v>CH</v>
          </cell>
          <cell r="C6791" t="str">
            <v>01</v>
          </cell>
          <cell r="D6791" t="str">
            <v>66045</v>
          </cell>
          <cell r="E6791" t="str">
            <v>I526</v>
          </cell>
        </row>
        <row r="6792">
          <cell r="A6792" t="str">
            <v>SCHIAVON</v>
          </cell>
          <cell r="B6792" t="str">
            <v>VI</v>
          </cell>
          <cell r="C6792" t="str">
            <v>21</v>
          </cell>
          <cell r="D6792" t="str">
            <v>36060</v>
          </cell>
          <cell r="E6792" t="str">
            <v>I527</v>
          </cell>
        </row>
        <row r="6793">
          <cell r="A6793" t="str">
            <v>SCHIGNANO</v>
          </cell>
          <cell r="B6793" t="str">
            <v>CO</v>
          </cell>
          <cell r="C6793" t="str">
            <v>10</v>
          </cell>
          <cell r="D6793" t="str">
            <v>22020</v>
          </cell>
          <cell r="E6793" t="str">
            <v>I529</v>
          </cell>
        </row>
        <row r="6794">
          <cell r="A6794" t="str">
            <v>SCHILPARIO</v>
          </cell>
          <cell r="B6794" t="str">
            <v>BG</v>
          </cell>
          <cell r="C6794" t="str">
            <v>10</v>
          </cell>
          <cell r="D6794" t="str">
            <v>24020</v>
          </cell>
          <cell r="E6794" t="str">
            <v>I530</v>
          </cell>
        </row>
        <row r="6795">
          <cell r="A6795" t="str">
            <v>SCHIO</v>
          </cell>
          <cell r="B6795" t="str">
            <v>VI</v>
          </cell>
          <cell r="C6795" t="str">
            <v>21</v>
          </cell>
          <cell r="D6795" t="str">
            <v>36015</v>
          </cell>
          <cell r="E6795" t="str">
            <v>I531</v>
          </cell>
        </row>
        <row r="6796">
          <cell r="A6796" t="str">
            <v>SCHIO SEZ. DI MAGRE'</v>
          </cell>
          <cell r="B6796" t="str">
            <v>VI</v>
          </cell>
          <cell r="C6796" t="str">
            <v>21</v>
          </cell>
          <cell r="D6796" t="str">
            <v>36015</v>
          </cell>
          <cell r="E6796" t="str">
            <v>E828</v>
          </cell>
        </row>
        <row r="6797">
          <cell r="A6797" t="str">
            <v>SCHIVENOGLIA</v>
          </cell>
          <cell r="B6797" t="str">
            <v>MN</v>
          </cell>
          <cell r="C6797" t="str">
            <v>10</v>
          </cell>
          <cell r="D6797" t="str">
            <v>46020</v>
          </cell>
          <cell r="E6797" t="str">
            <v>I532</v>
          </cell>
        </row>
        <row r="6798">
          <cell r="A6798" t="str">
            <v>SCIACCA</v>
          </cell>
          <cell r="B6798" t="str">
            <v>AG</v>
          </cell>
          <cell r="C6798" t="str">
            <v>16</v>
          </cell>
          <cell r="D6798" t="str">
            <v>92019</v>
          </cell>
          <cell r="E6798" t="str">
            <v>I533</v>
          </cell>
        </row>
        <row r="6799">
          <cell r="A6799" t="str">
            <v>SCIARA</v>
          </cell>
          <cell r="B6799" t="str">
            <v>PA</v>
          </cell>
          <cell r="C6799" t="str">
            <v>16</v>
          </cell>
          <cell r="D6799" t="str">
            <v>90020</v>
          </cell>
          <cell r="E6799" t="str">
            <v>I534</v>
          </cell>
        </row>
        <row r="6800">
          <cell r="A6800" t="str">
            <v>SCICLI</v>
          </cell>
          <cell r="B6800" t="str">
            <v>RG</v>
          </cell>
          <cell r="C6800" t="str">
            <v>16</v>
          </cell>
          <cell r="D6800" t="str">
            <v>97018</v>
          </cell>
          <cell r="E6800" t="str">
            <v>I535</v>
          </cell>
        </row>
        <row r="6801">
          <cell r="A6801" t="str">
            <v>SCIDO</v>
          </cell>
          <cell r="B6801" t="str">
            <v>RC</v>
          </cell>
          <cell r="C6801" t="str">
            <v>04</v>
          </cell>
          <cell r="D6801" t="str">
            <v>89010</v>
          </cell>
          <cell r="E6801" t="str">
            <v>I536</v>
          </cell>
        </row>
        <row r="6802">
          <cell r="A6802" t="str">
            <v>SCIGLIANO</v>
          </cell>
          <cell r="B6802" t="str">
            <v>CS</v>
          </cell>
          <cell r="C6802" t="str">
            <v>04</v>
          </cell>
          <cell r="D6802" t="str">
            <v>87057</v>
          </cell>
          <cell r="E6802" t="str">
            <v>D290</v>
          </cell>
        </row>
        <row r="6803">
          <cell r="A6803" t="str">
            <v>SCILLA</v>
          </cell>
          <cell r="B6803" t="str">
            <v>RC</v>
          </cell>
          <cell r="C6803" t="str">
            <v>04</v>
          </cell>
          <cell r="D6803" t="str">
            <v>89058</v>
          </cell>
          <cell r="E6803" t="str">
            <v>I537</v>
          </cell>
        </row>
        <row r="6804">
          <cell r="A6804" t="str">
            <v>SCILLATO</v>
          </cell>
          <cell r="B6804" t="str">
            <v>PA</v>
          </cell>
          <cell r="C6804" t="str">
            <v>16</v>
          </cell>
          <cell r="D6804" t="str">
            <v>90020</v>
          </cell>
          <cell r="E6804" t="str">
            <v>I538</v>
          </cell>
        </row>
        <row r="6805">
          <cell r="A6805" t="str">
            <v>SCIOLZE</v>
          </cell>
          <cell r="B6805" t="str">
            <v>TO</v>
          </cell>
          <cell r="C6805" t="str">
            <v>13</v>
          </cell>
          <cell r="D6805" t="str">
            <v>10090</v>
          </cell>
          <cell r="E6805" t="str">
            <v>I539</v>
          </cell>
        </row>
        <row r="6806">
          <cell r="A6806" t="str">
            <v>SCISCIANO</v>
          </cell>
          <cell r="B6806" t="str">
            <v>NA</v>
          </cell>
          <cell r="C6806" t="str">
            <v>05</v>
          </cell>
          <cell r="D6806" t="str">
            <v>80030</v>
          </cell>
          <cell r="E6806" t="str">
            <v>I540</v>
          </cell>
        </row>
        <row r="6807">
          <cell r="A6807" t="str">
            <v>SCLAFANI BAGNI</v>
          </cell>
          <cell r="B6807" t="str">
            <v>PA</v>
          </cell>
          <cell r="C6807" t="str">
            <v>16</v>
          </cell>
          <cell r="D6807" t="str">
            <v>90020</v>
          </cell>
          <cell r="E6807" t="str">
            <v>I541</v>
          </cell>
        </row>
        <row r="6808">
          <cell r="A6808" t="str">
            <v>SCONTRONE</v>
          </cell>
          <cell r="B6808" t="str">
            <v>AQ</v>
          </cell>
          <cell r="C6808" t="str">
            <v>01</v>
          </cell>
          <cell r="D6808" t="str">
            <v>67030</v>
          </cell>
          <cell r="E6808" t="str">
            <v>I543</v>
          </cell>
        </row>
        <row r="6809">
          <cell r="A6809" t="str">
            <v>SCOPA</v>
          </cell>
          <cell r="B6809" t="str">
            <v>VC</v>
          </cell>
          <cell r="C6809" t="str">
            <v>13</v>
          </cell>
          <cell r="D6809" t="str">
            <v>13027</v>
          </cell>
          <cell r="E6809" t="str">
            <v>I544</v>
          </cell>
        </row>
        <row r="6810">
          <cell r="A6810" t="str">
            <v>SCOPELLO</v>
          </cell>
          <cell r="B6810" t="str">
            <v>VC</v>
          </cell>
          <cell r="C6810" t="str">
            <v>13</v>
          </cell>
          <cell r="D6810" t="str">
            <v>13028</v>
          </cell>
          <cell r="E6810" t="str">
            <v>I545</v>
          </cell>
        </row>
        <row r="6811">
          <cell r="A6811" t="str">
            <v>SCOPPITO</v>
          </cell>
          <cell r="B6811" t="str">
            <v>AQ</v>
          </cell>
          <cell r="C6811" t="str">
            <v>01</v>
          </cell>
          <cell r="D6811" t="str">
            <v>67019</v>
          </cell>
          <cell r="E6811" t="str">
            <v>I546</v>
          </cell>
        </row>
        <row r="6812">
          <cell r="A6812" t="str">
            <v>SCORDIA</v>
          </cell>
          <cell r="B6812" t="str">
            <v>CT</v>
          </cell>
          <cell r="C6812" t="str">
            <v>16</v>
          </cell>
          <cell r="D6812" t="str">
            <v>95048</v>
          </cell>
          <cell r="E6812" t="str">
            <v>I548</v>
          </cell>
        </row>
        <row r="6813">
          <cell r="A6813" t="str">
            <v>SCORRANO</v>
          </cell>
          <cell r="B6813" t="str">
            <v>LE</v>
          </cell>
          <cell r="C6813" t="str">
            <v>14</v>
          </cell>
          <cell r="D6813" t="str">
            <v>73020</v>
          </cell>
          <cell r="E6813" t="str">
            <v>I549</v>
          </cell>
        </row>
        <row r="6814">
          <cell r="A6814" t="str">
            <v>SCORZE'</v>
          </cell>
          <cell r="B6814" t="str">
            <v>VE</v>
          </cell>
          <cell r="C6814" t="str">
            <v>21</v>
          </cell>
          <cell r="D6814" t="str">
            <v>30037</v>
          </cell>
          <cell r="E6814" t="str">
            <v>I551</v>
          </cell>
        </row>
        <row r="6815">
          <cell r="A6815" t="str">
            <v>SCURCOLA MARSICANA</v>
          </cell>
          <cell r="B6815" t="str">
            <v>AQ</v>
          </cell>
          <cell r="C6815" t="str">
            <v>01</v>
          </cell>
          <cell r="D6815" t="str">
            <v>67068</v>
          </cell>
          <cell r="E6815" t="str">
            <v>I553</v>
          </cell>
        </row>
        <row r="6816">
          <cell r="A6816" t="str">
            <v>SCURELLE</v>
          </cell>
          <cell r="B6816" t="str">
            <v>TN</v>
          </cell>
          <cell r="C6816" t="str">
            <v>18</v>
          </cell>
          <cell r="D6816" t="str">
            <v>38050</v>
          </cell>
          <cell r="E6816" t="str">
            <v>I554</v>
          </cell>
        </row>
        <row r="6817">
          <cell r="A6817" t="str">
            <v>SCURZOLENGO</v>
          </cell>
          <cell r="B6817" t="str">
            <v>AT</v>
          </cell>
          <cell r="C6817" t="str">
            <v>13</v>
          </cell>
          <cell r="D6817" t="str">
            <v>14030</v>
          </cell>
          <cell r="E6817" t="str">
            <v>I555</v>
          </cell>
        </row>
        <row r="6818">
          <cell r="A6818" t="str">
            <v>SEBORGA</v>
          </cell>
          <cell r="B6818" t="str">
            <v>IM</v>
          </cell>
          <cell r="C6818" t="str">
            <v>09</v>
          </cell>
          <cell r="D6818" t="str">
            <v>18012</v>
          </cell>
          <cell r="E6818" t="str">
            <v>I556</v>
          </cell>
        </row>
        <row r="6819">
          <cell r="A6819" t="str">
            <v>SECINARO</v>
          </cell>
          <cell r="B6819" t="str">
            <v>AQ</v>
          </cell>
          <cell r="C6819" t="str">
            <v>01</v>
          </cell>
          <cell r="D6819" t="str">
            <v>67029</v>
          </cell>
          <cell r="E6819" t="str">
            <v>I558</v>
          </cell>
        </row>
        <row r="6820">
          <cell r="A6820" t="str">
            <v>SECLI'</v>
          </cell>
          <cell r="B6820" t="str">
            <v>LE</v>
          </cell>
          <cell r="C6820" t="str">
            <v>14</v>
          </cell>
          <cell r="D6820" t="str">
            <v>73050</v>
          </cell>
          <cell r="E6820" t="str">
            <v>I559</v>
          </cell>
        </row>
        <row r="6821">
          <cell r="A6821" t="str">
            <v>SECUGNAGO</v>
          </cell>
          <cell r="B6821" t="str">
            <v>LO</v>
          </cell>
          <cell r="C6821" t="str">
            <v>10</v>
          </cell>
          <cell r="D6821" t="str">
            <v>26826</v>
          </cell>
          <cell r="E6821" t="str">
            <v>I561</v>
          </cell>
        </row>
        <row r="6822">
          <cell r="A6822" t="str">
            <v>SEDEGLIANO</v>
          </cell>
          <cell r="B6822" t="str">
            <v>UD</v>
          </cell>
          <cell r="C6822" t="str">
            <v>07</v>
          </cell>
          <cell r="D6822" t="str">
            <v>33039</v>
          </cell>
          <cell r="E6822" t="str">
            <v>I562</v>
          </cell>
        </row>
        <row r="6823">
          <cell r="A6823" t="str">
            <v>SEDICO</v>
          </cell>
          <cell r="B6823" t="str">
            <v>BL</v>
          </cell>
          <cell r="C6823" t="str">
            <v>21</v>
          </cell>
          <cell r="D6823" t="str">
            <v>32036</v>
          </cell>
          <cell r="E6823" t="str">
            <v>I563</v>
          </cell>
        </row>
        <row r="6824">
          <cell r="A6824" t="str">
            <v>SEDILO</v>
          </cell>
          <cell r="B6824" t="str">
            <v>OR</v>
          </cell>
          <cell r="C6824" t="str">
            <v>15</v>
          </cell>
          <cell r="D6824" t="str">
            <v>09076</v>
          </cell>
          <cell r="E6824" t="str">
            <v>I564</v>
          </cell>
        </row>
        <row r="6825">
          <cell r="A6825" t="str">
            <v>SEDINI</v>
          </cell>
          <cell r="B6825" t="str">
            <v>SS</v>
          </cell>
          <cell r="C6825" t="str">
            <v>15</v>
          </cell>
          <cell r="D6825" t="str">
            <v>07035</v>
          </cell>
          <cell r="E6825" t="str">
            <v>I565</v>
          </cell>
        </row>
        <row r="6826">
          <cell r="A6826" t="str">
            <v>SEDRIANO</v>
          </cell>
          <cell r="B6826" t="str">
            <v>MI</v>
          </cell>
          <cell r="C6826" t="str">
            <v>10</v>
          </cell>
          <cell r="D6826" t="str">
            <v>20018</v>
          </cell>
          <cell r="E6826" t="str">
            <v>I566</v>
          </cell>
        </row>
        <row r="6827">
          <cell r="A6827" t="str">
            <v>SEDRINA</v>
          </cell>
          <cell r="B6827" t="str">
            <v>BG</v>
          </cell>
          <cell r="C6827" t="str">
            <v>10</v>
          </cell>
          <cell r="D6827" t="str">
            <v>24010</v>
          </cell>
          <cell r="E6827" t="str">
            <v>I567</v>
          </cell>
        </row>
        <row r="6828">
          <cell r="A6828" t="str">
            <v>SEFRO</v>
          </cell>
          <cell r="B6828" t="str">
            <v>MC</v>
          </cell>
          <cell r="C6828" t="str">
            <v>11</v>
          </cell>
          <cell r="D6828" t="str">
            <v>62030</v>
          </cell>
          <cell r="E6828" t="str">
            <v>I569</v>
          </cell>
        </row>
        <row r="6829">
          <cell r="A6829" t="str">
            <v>SEGARIU</v>
          </cell>
          <cell r="B6829" t="str">
            <v>CA</v>
          </cell>
          <cell r="C6829" t="str">
            <v>15</v>
          </cell>
          <cell r="D6829" t="str">
            <v>09040</v>
          </cell>
          <cell r="E6829" t="str">
            <v>I570</v>
          </cell>
        </row>
        <row r="6830">
          <cell r="A6830" t="str">
            <v>SEGGIANO</v>
          </cell>
          <cell r="B6830" t="str">
            <v>GR</v>
          </cell>
          <cell r="C6830" t="str">
            <v>17</v>
          </cell>
          <cell r="D6830" t="str">
            <v>58038</v>
          </cell>
          <cell r="E6830" t="str">
            <v>I571</v>
          </cell>
        </row>
        <row r="6831">
          <cell r="A6831" t="str">
            <v>SEGNI</v>
          </cell>
          <cell r="B6831" t="str">
            <v>RM</v>
          </cell>
          <cell r="C6831" t="str">
            <v>08</v>
          </cell>
          <cell r="D6831" t="str">
            <v>00037</v>
          </cell>
          <cell r="E6831" t="str">
            <v>I573</v>
          </cell>
        </row>
        <row r="6832">
          <cell r="A6832" t="str">
            <v>SEGONZANO</v>
          </cell>
          <cell r="B6832" t="str">
            <v>TN</v>
          </cell>
          <cell r="C6832" t="str">
            <v>18</v>
          </cell>
          <cell r="D6832" t="str">
            <v>38047</v>
          </cell>
          <cell r="E6832" t="str">
            <v>I576</v>
          </cell>
        </row>
        <row r="6833">
          <cell r="A6833" t="str">
            <v>SEGRATE</v>
          </cell>
          <cell r="B6833" t="str">
            <v>MI</v>
          </cell>
          <cell r="C6833" t="str">
            <v>10</v>
          </cell>
          <cell r="D6833" t="str">
            <v>20090</v>
          </cell>
          <cell r="E6833" t="str">
            <v>I577</v>
          </cell>
        </row>
        <row r="6834">
          <cell r="A6834" t="str">
            <v>SEGUSINO</v>
          </cell>
          <cell r="B6834" t="str">
            <v>TV</v>
          </cell>
          <cell r="C6834" t="str">
            <v>21</v>
          </cell>
          <cell r="D6834" t="str">
            <v>31040</v>
          </cell>
          <cell r="E6834" t="str">
            <v>I578</v>
          </cell>
        </row>
        <row r="6835">
          <cell r="A6835" t="str">
            <v>SELARGIUS</v>
          </cell>
          <cell r="B6835" t="str">
            <v>CA</v>
          </cell>
          <cell r="C6835" t="str">
            <v>15</v>
          </cell>
          <cell r="D6835" t="str">
            <v>09047</v>
          </cell>
          <cell r="E6835" t="str">
            <v>I580</v>
          </cell>
        </row>
        <row r="6836">
          <cell r="A6836" t="str">
            <v>SELCI</v>
          </cell>
          <cell r="B6836" t="str">
            <v>RI</v>
          </cell>
          <cell r="C6836" t="str">
            <v>08</v>
          </cell>
          <cell r="D6836" t="str">
            <v>02040</v>
          </cell>
          <cell r="E6836" t="str">
            <v>I581</v>
          </cell>
        </row>
        <row r="6837">
          <cell r="A6837" t="str">
            <v>SELEGAS</v>
          </cell>
          <cell r="B6837" t="str">
            <v>CA</v>
          </cell>
          <cell r="C6837" t="str">
            <v>15</v>
          </cell>
          <cell r="D6837" t="str">
            <v>09040</v>
          </cell>
          <cell r="E6837" t="str">
            <v>I582</v>
          </cell>
        </row>
        <row r="6838">
          <cell r="A6838" t="str">
            <v>SELLANO</v>
          </cell>
          <cell r="B6838" t="str">
            <v>PG</v>
          </cell>
          <cell r="C6838" t="str">
            <v>19</v>
          </cell>
          <cell r="D6838" t="str">
            <v>06030</v>
          </cell>
          <cell r="E6838" t="str">
            <v>I585</v>
          </cell>
        </row>
        <row r="6839">
          <cell r="A6839" t="str">
            <v>SELLERO</v>
          </cell>
          <cell r="B6839" t="str">
            <v>BS</v>
          </cell>
          <cell r="C6839" t="str">
            <v>10</v>
          </cell>
          <cell r="D6839" t="str">
            <v>25050</v>
          </cell>
          <cell r="E6839" t="str">
            <v>I588</v>
          </cell>
        </row>
        <row r="6840">
          <cell r="A6840" t="str">
            <v>SELLIA</v>
          </cell>
          <cell r="B6840" t="str">
            <v>CZ</v>
          </cell>
          <cell r="C6840" t="str">
            <v>04</v>
          </cell>
          <cell r="D6840" t="str">
            <v>88050</v>
          </cell>
          <cell r="E6840" t="str">
            <v>I589</v>
          </cell>
        </row>
        <row r="6841">
          <cell r="A6841" t="str">
            <v>SELLIA MARINA</v>
          </cell>
          <cell r="B6841" t="str">
            <v>CZ</v>
          </cell>
          <cell r="C6841" t="str">
            <v>04</v>
          </cell>
          <cell r="D6841" t="str">
            <v>88050</v>
          </cell>
          <cell r="E6841" t="str">
            <v>I590</v>
          </cell>
        </row>
        <row r="6842">
          <cell r="A6842" t="str">
            <v>SELVA DEI MOLINI</v>
          </cell>
          <cell r="B6842" t="str">
            <v>BZ</v>
          </cell>
          <cell r="C6842" t="str">
            <v>03</v>
          </cell>
          <cell r="D6842" t="str">
            <v>39030</v>
          </cell>
          <cell r="E6842" t="str">
            <v>I593</v>
          </cell>
        </row>
        <row r="6843">
          <cell r="A6843" t="str">
            <v>SELVA DI CADORE</v>
          </cell>
          <cell r="B6843" t="str">
            <v>BL</v>
          </cell>
          <cell r="C6843" t="str">
            <v>21</v>
          </cell>
          <cell r="D6843" t="str">
            <v>32020</v>
          </cell>
          <cell r="E6843" t="str">
            <v>I592</v>
          </cell>
        </row>
        <row r="6844">
          <cell r="A6844" t="str">
            <v>SELVA DI PROGNO</v>
          </cell>
          <cell r="B6844" t="str">
            <v>VR</v>
          </cell>
          <cell r="C6844" t="str">
            <v>21</v>
          </cell>
          <cell r="D6844" t="str">
            <v>37030</v>
          </cell>
          <cell r="E6844" t="str">
            <v>I594</v>
          </cell>
        </row>
        <row r="6845">
          <cell r="A6845" t="str">
            <v>SELVA DI VAL GARDENA</v>
          </cell>
          <cell r="B6845" t="str">
            <v>BZ</v>
          </cell>
          <cell r="C6845" t="str">
            <v>03</v>
          </cell>
          <cell r="D6845" t="str">
            <v>39048</v>
          </cell>
          <cell r="E6845" t="str">
            <v>I591</v>
          </cell>
        </row>
        <row r="6846">
          <cell r="A6846" t="str">
            <v>SELVAZZANO DENTRO</v>
          </cell>
          <cell r="B6846" t="str">
            <v>PD</v>
          </cell>
          <cell r="C6846" t="str">
            <v>21</v>
          </cell>
          <cell r="D6846" t="str">
            <v>35030</v>
          </cell>
          <cell r="E6846" t="str">
            <v>I595</v>
          </cell>
        </row>
        <row r="6847">
          <cell r="A6847" t="str">
            <v>SELVE MARCONE</v>
          </cell>
          <cell r="B6847" t="str">
            <v>BI</v>
          </cell>
          <cell r="C6847" t="str">
            <v>13</v>
          </cell>
          <cell r="D6847" t="str">
            <v>13811</v>
          </cell>
          <cell r="E6847" t="str">
            <v>I596</v>
          </cell>
        </row>
        <row r="6848">
          <cell r="A6848" t="str">
            <v>SELVINO</v>
          </cell>
          <cell r="B6848" t="str">
            <v>BG</v>
          </cell>
          <cell r="C6848" t="str">
            <v>10</v>
          </cell>
          <cell r="D6848" t="str">
            <v>24020</v>
          </cell>
          <cell r="E6848" t="str">
            <v>I597</v>
          </cell>
        </row>
        <row r="6849">
          <cell r="A6849" t="str">
            <v>SEMESTENE</v>
          </cell>
          <cell r="B6849" t="str">
            <v>SS</v>
          </cell>
          <cell r="C6849" t="str">
            <v>15</v>
          </cell>
          <cell r="D6849" t="str">
            <v>07010</v>
          </cell>
          <cell r="E6849" t="str">
            <v>I598</v>
          </cell>
        </row>
        <row r="6850">
          <cell r="A6850" t="str">
            <v>SEMIANA</v>
          </cell>
          <cell r="B6850" t="str">
            <v>PV</v>
          </cell>
          <cell r="C6850" t="str">
            <v>10</v>
          </cell>
          <cell r="D6850" t="str">
            <v>27020</v>
          </cell>
          <cell r="E6850" t="str">
            <v>I599</v>
          </cell>
        </row>
        <row r="6851">
          <cell r="A6851" t="str">
            <v>SEMINARA</v>
          </cell>
          <cell r="B6851" t="str">
            <v>RC</v>
          </cell>
          <cell r="C6851" t="str">
            <v>04</v>
          </cell>
          <cell r="D6851" t="str">
            <v>89028</v>
          </cell>
          <cell r="E6851" t="str">
            <v>I600</v>
          </cell>
        </row>
        <row r="6852">
          <cell r="A6852" t="str">
            <v>SEMPRONIANO</v>
          </cell>
          <cell r="B6852" t="str">
            <v>GR</v>
          </cell>
          <cell r="C6852" t="str">
            <v>17</v>
          </cell>
          <cell r="D6852" t="str">
            <v>58055</v>
          </cell>
          <cell r="E6852" t="str">
            <v>I601</v>
          </cell>
        </row>
        <row r="6853">
          <cell r="A6853" t="str">
            <v>SENAGO</v>
          </cell>
          <cell r="B6853" t="str">
            <v>MI</v>
          </cell>
          <cell r="C6853" t="str">
            <v>10</v>
          </cell>
          <cell r="D6853" t="str">
            <v>20030</v>
          </cell>
          <cell r="E6853" t="str">
            <v>I602</v>
          </cell>
        </row>
        <row r="6854">
          <cell r="A6854" t="str">
            <v>SENALE</v>
          </cell>
          <cell r="B6854" t="str">
            <v>BZ</v>
          </cell>
          <cell r="C6854" t="str">
            <v>03</v>
          </cell>
          <cell r="D6854" t="str">
            <v>39010</v>
          </cell>
          <cell r="E6854" t="str">
            <v>I603</v>
          </cell>
        </row>
        <row r="6855">
          <cell r="A6855" t="str">
            <v>SENALES</v>
          </cell>
          <cell r="B6855" t="str">
            <v>BZ</v>
          </cell>
          <cell r="C6855" t="str">
            <v>03</v>
          </cell>
          <cell r="D6855" t="str">
            <v>39020</v>
          </cell>
          <cell r="E6855" t="str">
            <v>I604</v>
          </cell>
        </row>
        <row r="6856">
          <cell r="A6856" t="str">
            <v>SENEGHE</v>
          </cell>
          <cell r="B6856" t="str">
            <v>OR</v>
          </cell>
          <cell r="C6856" t="str">
            <v>15</v>
          </cell>
          <cell r="D6856" t="str">
            <v>09070</v>
          </cell>
          <cell r="E6856" t="str">
            <v>I605</v>
          </cell>
        </row>
        <row r="6857">
          <cell r="A6857" t="str">
            <v>SENERCHIA</v>
          </cell>
          <cell r="B6857" t="str">
            <v>AV</v>
          </cell>
          <cell r="C6857" t="str">
            <v>05</v>
          </cell>
          <cell r="D6857" t="str">
            <v>83050</v>
          </cell>
          <cell r="E6857" t="str">
            <v>I606</v>
          </cell>
        </row>
        <row r="6858">
          <cell r="A6858" t="str">
            <v>SENIGA</v>
          </cell>
          <cell r="B6858" t="str">
            <v>BS</v>
          </cell>
          <cell r="C6858" t="str">
            <v>10</v>
          </cell>
          <cell r="D6858" t="str">
            <v>25020</v>
          </cell>
          <cell r="E6858" t="str">
            <v>I607</v>
          </cell>
        </row>
        <row r="6859">
          <cell r="A6859" t="str">
            <v>SENIGALLIA</v>
          </cell>
          <cell r="B6859" t="str">
            <v>AN</v>
          </cell>
          <cell r="C6859" t="str">
            <v>11</v>
          </cell>
          <cell r="D6859" t="str">
            <v>60019</v>
          </cell>
          <cell r="E6859" t="str">
            <v>I608</v>
          </cell>
        </row>
        <row r="6860">
          <cell r="A6860" t="str">
            <v>SENIS</v>
          </cell>
          <cell r="B6860" t="str">
            <v>OR</v>
          </cell>
          <cell r="C6860" t="str">
            <v>15</v>
          </cell>
          <cell r="D6860" t="str">
            <v>09080</v>
          </cell>
          <cell r="E6860" t="str">
            <v>I609</v>
          </cell>
        </row>
        <row r="6861">
          <cell r="A6861" t="str">
            <v>SENISE</v>
          </cell>
          <cell r="B6861" t="str">
            <v>PZ</v>
          </cell>
          <cell r="C6861" t="str">
            <v>02</v>
          </cell>
          <cell r="D6861" t="str">
            <v>85038</v>
          </cell>
          <cell r="E6861" t="str">
            <v>I610</v>
          </cell>
        </row>
        <row r="6862">
          <cell r="A6862" t="str">
            <v>SENNA COMASCO</v>
          </cell>
          <cell r="B6862" t="str">
            <v>CO</v>
          </cell>
          <cell r="C6862" t="str">
            <v>10</v>
          </cell>
          <cell r="D6862" t="str">
            <v>22070</v>
          </cell>
          <cell r="E6862" t="str">
            <v>I611</v>
          </cell>
        </row>
        <row r="6863">
          <cell r="A6863" t="str">
            <v>SENNA LODIGIANA</v>
          </cell>
          <cell r="B6863" t="str">
            <v>LO</v>
          </cell>
          <cell r="C6863" t="str">
            <v>10</v>
          </cell>
          <cell r="D6863" t="str">
            <v>26856</v>
          </cell>
          <cell r="E6863" t="str">
            <v>I612</v>
          </cell>
        </row>
        <row r="6864">
          <cell r="A6864" t="str">
            <v>SENNARIOLO</v>
          </cell>
          <cell r="B6864" t="str">
            <v>OR</v>
          </cell>
          <cell r="C6864" t="str">
            <v>15</v>
          </cell>
          <cell r="D6864" t="str">
            <v>09078</v>
          </cell>
          <cell r="E6864" t="str">
            <v>I613</v>
          </cell>
        </row>
        <row r="6865">
          <cell r="A6865" t="str">
            <v>SENNORI</v>
          </cell>
          <cell r="B6865" t="str">
            <v>SS</v>
          </cell>
          <cell r="C6865" t="str">
            <v>15</v>
          </cell>
          <cell r="D6865" t="str">
            <v>07036</v>
          </cell>
          <cell r="E6865" t="str">
            <v>I614</v>
          </cell>
        </row>
        <row r="6866">
          <cell r="A6866" t="str">
            <v>SENORBI'</v>
          </cell>
          <cell r="B6866" t="str">
            <v>CA</v>
          </cell>
          <cell r="C6866" t="str">
            <v>15</v>
          </cell>
          <cell r="D6866" t="str">
            <v>09040</v>
          </cell>
          <cell r="E6866" t="str">
            <v>I615</v>
          </cell>
        </row>
        <row r="6867">
          <cell r="A6867" t="str">
            <v>SEPINO</v>
          </cell>
          <cell r="B6867" t="str">
            <v>CB</v>
          </cell>
          <cell r="C6867" t="str">
            <v>12</v>
          </cell>
          <cell r="D6867" t="str">
            <v>86017</v>
          </cell>
          <cell r="E6867" t="str">
            <v>I618</v>
          </cell>
        </row>
        <row r="6868">
          <cell r="A6868" t="str">
            <v>SEPPIANA</v>
          </cell>
          <cell r="B6868" t="str">
            <v>VB</v>
          </cell>
          <cell r="C6868" t="str">
            <v>13</v>
          </cell>
          <cell r="D6868" t="str">
            <v>28843</v>
          </cell>
          <cell r="E6868" t="str">
            <v>I619</v>
          </cell>
        </row>
        <row r="6869">
          <cell r="A6869" t="str">
            <v>SEQUALS</v>
          </cell>
          <cell r="B6869" t="str">
            <v>PN</v>
          </cell>
          <cell r="C6869" t="str">
            <v>07</v>
          </cell>
          <cell r="D6869" t="str">
            <v>33090</v>
          </cell>
          <cell r="E6869" t="str">
            <v>I621</v>
          </cell>
        </row>
        <row r="6870">
          <cell r="A6870" t="str">
            <v>SERAVEZZA</v>
          </cell>
          <cell r="B6870" t="str">
            <v>LU</v>
          </cell>
          <cell r="C6870" t="str">
            <v>17</v>
          </cell>
          <cell r="D6870" t="str">
            <v>55047</v>
          </cell>
          <cell r="E6870" t="str">
            <v>I622</v>
          </cell>
        </row>
        <row r="6871">
          <cell r="A6871" t="str">
            <v>SERDIANA</v>
          </cell>
          <cell r="B6871" t="str">
            <v>CA</v>
          </cell>
          <cell r="C6871" t="str">
            <v>15</v>
          </cell>
          <cell r="D6871" t="str">
            <v>09040</v>
          </cell>
          <cell r="E6871" t="str">
            <v>I624</v>
          </cell>
        </row>
        <row r="6872">
          <cell r="A6872" t="str">
            <v>SEREGNO</v>
          </cell>
          <cell r="B6872" t="str">
            <v>MI</v>
          </cell>
          <cell r="C6872" t="str">
            <v>10</v>
          </cell>
          <cell r="D6872" t="str">
            <v>20038</v>
          </cell>
          <cell r="E6872" t="str">
            <v>I625</v>
          </cell>
        </row>
        <row r="6873">
          <cell r="A6873" t="str">
            <v>SEREN DEL GRAPPA</v>
          </cell>
          <cell r="B6873" t="str">
            <v>BL</v>
          </cell>
          <cell r="C6873" t="str">
            <v>21</v>
          </cell>
          <cell r="D6873" t="str">
            <v>32030</v>
          </cell>
          <cell r="E6873" t="str">
            <v>I626</v>
          </cell>
        </row>
        <row r="6874">
          <cell r="A6874" t="str">
            <v>SERGNANO</v>
          </cell>
          <cell r="B6874" t="str">
            <v>CR</v>
          </cell>
          <cell r="C6874" t="str">
            <v>10</v>
          </cell>
          <cell r="D6874" t="str">
            <v>26010</v>
          </cell>
          <cell r="E6874" t="str">
            <v>I627</v>
          </cell>
        </row>
        <row r="6875">
          <cell r="A6875" t="str">
            <v>SERIATE</v>
          </cell>
          <cell r="B6875" t="str">
            <v>BG</v>
          </cell>
          <cell r="C6875" t="str">
            <v>10</v>
          </cell>
          <cell r="D6875" t="str">
            <v>24068</v>
          </cell>
          <cell r="E6875" t="str">
            <v>I628</v>
          </cell>
        </row>
        <row r="6876">
          <cell r="A6876" t="str">
            <v>SERINA</v>
          </cell>
          <cell r="B6876" t="str">
            <v>BG</v>
          </cell>
          <cell r="C6876" t="str">
            <v>10</v>
          </cell>
          <cell r="D6876" t="str">
            <v>24017</v>
          </cell>
          <cell r="E6876" t="str">
            <v>I629</v>
          </cell>
        </row>
        <row r="6877">
          <cell r="A6877" t="str">
            <v>SERINO</v>
          </cell>
          <cell r="B6877" t="str">
            <v>AV</v>
          </cell>
          <cell r="C6877" t="str">
            <v>05</v>
          </cell>
          <cell r="D6877" t="str">
            <v>83028</v>
          </cell>
          <cell r="E6877" t="str">
            <v>I630</v>
          </cell>
        </row>
        <row r="6878">
          <cell r="A6878" t="str">
            <v>SERLE</v>
          </cell>
          <cell r="B6878" t="str">
            <v>BS</v>
          </cell>
          <cell r="C6878" t="str">
            <v>10</v>
          </cell>
          <cell r="D6878" t="str">
            <v>25080</v>
          </cell>
          <cell r="E6878" t="str">
            <v>I631</v>
          </cell>
        </row>
        <row r="6879">
          <cell r="A6879" t="str">
            <v>SERMIDE</v>
          </cell>
          <cell r="B6879" t="str">
            <v>MN</v>
          </cell>
          <cell r="C6879" t="str">
            <v>10</v>
          </cell>
          <cell r="D6879" t="str">
            <v>46028</v>
          </cell>
          <cell r="E6879" t="str">
            <v>I632</v>
          </cell>
        </row>
        <row r="6880">
          <cell r="A6880" t="str">
            <v>SERMONETA</v>
          </cell>
          <cell r="B6880" t="str">
            <v>LT</v>
          </cell>
          <cell r="C6880" t="str">
            <v>08</v>
          </cell>
          <cell r="D6880" t="str">
            <v>04010</v>
          </cell>
          <cell r="E6880" t="str">
            <v>I634</v>
          </cell>
        </row>
        <row r="6881">
          <cell r="A6881" t="str">
            <v>SERNAGLIA DELLA BATTAGLIA</v>
          </cell>
          <cell r="B6881" t="str">
            <v>TV</v>
          </cell>
          <cell r="C6881" t="str">
            <v>21</v>
          </cell>
          <cell r="D6881" t="str">
            <v>31020</v>
          </cell>
          <cell r="E6881" t="str">
            <v>I635</v>
          </cell>
        </row>
        <row r="6882">
          <cell r="A6882" t="str">
            <v>SERNIO</v>
          </cell>
          <cell r="B6882" t="str">
            <v>SO</v>
          </cell>
          <cell r="C6882" t="str">
            <v>10</v>
          </cell>
          <cell r="D6882" t="str">
            <v>23030</v>
          </cell>
          <cell r="E6882" t="str">
            <v>I636</v>
          </cell>
        </row>
        <row r="6883">
          <cell r="A6883" t="str">
            <v>SEROLE</v>
          </cell>
          <cell r="B6883" t="str">
            <v>AT</v>
          </cell>
          <cell r="C6883" t="str">
            <v>13</v>
          </cell>
          <cell r="D6883" t="str">
            <v>14050</v>
          </cell>
          <cell r="E6883" t="str">
            <v>I637</v>
          </cell>
        </row>
        <row r="6884">
          <cell r="A6884" t="str">
            <v>SERRA D'AIELLO</v>
          </cell>
          <cell r="B6884" t="str">
            <v>CS</v>
          </cell>
          <cell r="C6884" t="str">
            <v>04</v>
          </cell>
          <cell r="D6884" t="str">
            <v>87030</v>
          </cell>
          <cell r="E6884" t="str">
            <v>I642</v>
          </cell>
        </row>
        <row r="6885">
          <cell r="A6885" t="str">
            <v>SERRA DE' CONTI</v>
          </cell>
          <cell r="B6885" t="str">
            <v>AN</v>
          </cell>
          <cell r="C6885" t="str">
            <v>11</v>
          </cell>
          <cell r="D6885" t="str">
            <v>60030</v>
          </cell>
          <cell r="E6885" t="str">
            <v>I643</v>
          </cell>
        </row>
        <row r="6886">
          <cell r="A6886" t="str">
            <v>SERRA PEDACE</v>
          </cell>
          <cell r="B6886" t="str">
            <v>CS</v>
          </cell>
          <cell r="C6886" t="str">
            <v>04</v>
          </cell>
          <cell r="D6886" t="str">
            <v>87050</v>
          </cell>
          <cell r="E6886" t="str">
            <v>I650</v>
          </cell>
        </row>
        <row r="6887">
          <cell r="A6887" t="str">
            <v>SERRA RICCO'</v>
          </cell>
          <cell r="B6887" t="str">
            <v>GE</v>
          </cell>
          <cell r="C6887" t="str">
            <v>09</v>
          </cell>
          <cell r="D6887" t="str">
            <v>16010</v>
          </cell>
          <cell r="E6887" t="str">
            <v>I640</v>
          </cell>
        </row>
        <row r="6888">
          <cell r="A6888" t="str">
            <v>SERRA SAN BRUNO</v>
          </cell>
          <cell r="B6888" t="str">
            <v>VV</v>
          </cell>
          <cell r="C6888" t="str">
            <v>04</v>
          </cell>
          <cell r="D6888" t="str">
            <v>89822</v>
          </cell>
          <cell r="E6888" t="str">
            <v>I639</v>
          </cell>
        </row>
        <row r="6889">
          <cell r="A6889" t="str">
            <v>SERRA SAN QUIRICO</v>
          </cell>
          <cell r="B6889" t="str">
            <v>AN</v>
          </cell>
          <cell r="C6889" t="str">
            <v>11</v>
          </cell>
          <cell r="D6889" t="str">
            <v>60048</v>
          </cell>
          <cell r="E6889" t="str">
            <v>I653</v>
          </cell>
        </row>
        <row r="6890">
          <cell r="A6890" t="str">
            <v>SERRA SANT'ABBONDIO</v>
          </cell>
          <cell r="B6890" t="str">
            <v>PS</v>
          </cell>
          <cell r="C6890" t="str">
            <v>11</v>
          </cell>
          <cell r="D6890" t="str">
            <v>61040</v>
          </cell>
          <cell r="E6890" t="str">
            <v>I654</v>
          </cell>
        </row>
        <row r="6891">
          <cell r="A6891" t="str">
            <v>SERRACAPRIOLA</v>
          </cell>
          <cell r="B6891" t="str">
            <v>FG</v>
          </cell>
          <cell r="C6891" t="str">
            <v>14</v>
          </cell>
          <cell r="D6891" t="str">
            <v>71010</v>
          </cell>
          <cell r="E6891" t="str">
            <v>I641</v>
          </cell>
        </row>
        <row r="6892">
          <cell r="A6892" t="str">
            <v>SERRADIFALCO</v>
          </cell>
          <cell r="B6892" t="str">
            <v>CL</v>
          </cell>
          <cell r="C6892" t="str">
            <v>16</v>
          </cell>
          <cell r="D6892" t="str">
            <v>93010</v>
          </cell>
          <cell r="E6892" t="str">
            <v>I644</v>
          </cell>
        </row>
        <row r="6893">
          <cell r="A6893" t="str">
            <v>SERRALUNGA D'ALBA</v>
          </cell>
          <cell r="B6893" t="str">
            <v>CN</v>
          </cell>
          <cell r="C6893" t="str">
            <v>13</v>
          </cell>
          <cell r="D6893" t="str">
            <v>12050</v>
          </cell>
          <cell r="E6893" t="str">
            <v>I646</v>
          </cell>
        </row>
        <row r="6894">
          <cell r="A6894" t="str">
            <v>SERRALUNGA DI CREA</v>
          </cell>
          <cell r="B6894" t="str">
            <v>AL</v>
          </cell>
          <cell r="C6894" t="str">
            <v>13</v>
          </cell>
          <cell r="D6894" t="str">
            <v>15020</v>
          </cell>
          <cell r="E6894" t="str">
            <v>I645</v>
          </cell>
        </row>
        <row r="6895">
          <cell r="A6895" t="str">
            <v>SERRAMANNA</v>
          </cell>
          <cell r="B6895" t="str">
            <v>CA</v>
          </cell>
          <cell r="C6895" t="str">
            <v>15</v>
          </cell>
          <cell r="D6895" t="str">
            <v>09038</v>
          </cell>
          <cell r="E6895" t="str">
            <v>I647</v>
          </cell>
        </row>
        <row r="6896">
          <cell r="A6896" t="str">
            <v>SERRAMAZZONI</v>
          </cell>
          <cell r="B6896" t="str">
            <v>MO</v>
          </cell>
          <cell r="C6896" t="str">
            <v>06</v>
          </cell>
          <cell r="D6896" t="str">
            <v>41028</v>
          </cell>
          <cell r="E6896" t="str">
            <v>F357</v>
          </cell>
        </row>
        <row r="6897">
          <cell r="A6897" t="str">
            <v>SERRAMEZZANA</v>
          </cell>
          <cell r="B6897" t="str">
            <v>SA</v>
          </cell>
          <cell r="C6897" t="str">
            <v>05</v>
          </cell>
          <cell r="D6897" t="str">
            <v>84070</v>
          </cell>
          <cell r="E6897" t="str">
            <v>I648</v>
          </cell>
        </row>
        <row r="6898">
          <cell r="A6898" t="str">
            <v>SERRAMONACESCA</v>
          </cell>
          <cell r="B6898" t="str">
            <v>PE</v>
          </cell>
          <cell r="C6898" t="str">
            <v>01</v>
          </cell>
          <cell r="D6898" t="str">
            <v>65020</v>
          </cell>
          <cell r="E6898" t="str">
            <v>I649</v>
          </cell>
        </row>
        <row r="6899">
          <cell r="A6899" t="str">
            <v>SERRAPETRONA</v>
          </cell>
          <cell r="B6899" t="str">
            <v>MC</v>
          </cell>
          <cell r="C6899" t="str">
            <v>11</v>
          </cell>
          <cell r="D6899" t="str">
            <v>62020</v>
          </cell>
          <cell r="E6899" t="str">
            <v>I651</v>
          </cell>
        </row>
        <row r="6900">
          <cell r="A6900" t="str">
            <v>SERRARA FONTANA</v>
          </cell>
          <cell r="B6900" t="str">
            <v>NA</v>
          </cell>
          <cell r="C6900" t="str">
            <v>05</v>
          </cell>
          <cell r="D6900" t="str">
            <v>80070</v>
          </cell>
          <cell r="E6900" t="str">
            <v>I652</v>
          </cell>
        </row>
        <row r="6901">
          <cell r="A6901" t="str">
            <v>SERRASTRETTA</v>
          </cell>
          <cell r="B6901" t="str">
            <v>CZ</v>
          </cell>
          <cell r="C6901" t="str">
            <v>04</v>
          </cell>
          <cell r="D6901" t="str">
            <v>88040</v>
          </cell>
          <cell r="E6901" t="str">
            <v>I655</v>
          </cell>
        </row>
        <row r="6902">
          <cell r="A6902" t="str">
            <v>SERRATA</v>
          </cell>
          <cell r="B6902" t="str">
            <v>RC</v>
          </cell>
          <cell r="C6902" t="str">
            <v>04</v>
          </cell>
          <cell r="D6902" t="str">
            <v>89020</v>
          </cell>
          <cell r="E6902" t="str">
            <v>I656</v>
          </cell>
        </row>
        <row r="6903">
          <cell r="A6903" t="str">
            <v>SERRAVALLE A PO</v>
          </cell>
          <cell r="B6903" t="str">
            <v>MN</v>
          </cell>
          <cell r="C6903" t="str">
            <v>10</v>
          </cell>
          <cell r="D6903" t="str">
            <v>46030</v>
          </cell>
          <cell r="E6903" t="str">
            <v>I662</v>
          </cell>
        </row>
        <row r="6904">
          <cell r="A6904" t="str">
            <v>SERRAVALLE DI CHIENTI</v>
          </cell>
          <cell r="B6904" t="str">
            <v>MC</v>
          </cell>
          <cell r="C6904" t="str">
            <v>11</v>
          </cell>
          <cell r="D6904" t="str">
            <v>62038</v>
          </cell>
          <cell r="E6904" t="str">
            <v>I661</v>
          </cell>
        </row>
        <row r="6905">
          <cell r="A6905" t="str">
            <v>SERRAVALLE LANGHE</v>
          </cell>
          <cell r="B6905" t="str">
            <v>CN</v>
          </cell>
          <cell r="C6905" t="str">
            <v>13</v>
          </cell>
          <cell r="D6905" t="str">
            <v>12050</v>
          </cell>
          <cell r="E6905" t="str">
            <v>I659</v>
          </cell>
        </row>
        <row r="6906">
          <cell r="A6906" t="str">
            <v>SERRAVALLE PISTOIESE</v>
          </cell>
          <cell r="B6906" t="str">
            <v>PT</v>
          </cell>
          <cell r="C6906" t="str">
            <v>17</v>
          </cell>
          <cell r="D6906" t="str">
            <v>51030</v>
          </cell>
          <cell r="E6906" t="str">
            <v>I660</v>
          </cell>
        </row>
        <row r="6907">
          <cell r="A6907" t="str">
            <v>SERRAVALLE SCRIVIA</v>
          </cell>
          <cell r="B6907" t="str">
            <v>AL</v>
          </cell>
          <cell r="C6907" t="str">
            <v>13</v>
          </cell>
          <cell r="D6907" t="str">
            <v>15069</v>
          </cell>
          <cell r="E6907" t="str">
            <v>I657</v>
          </cell>
        </row>
        <row r="6908">
          <cell r="A6908" t="str">
            <v>SERRAVALLE SESIA</v>
          </cell>
          <cell r="B6908" t="str">
            <v>VC</v>
          </cell>
          <cell r="C6908" t="str">
            <v>13</v>
          </cell>
          <cell r="D6908" t="str">
            <v>13037</v>
          </cell>
          <cell r="E6908" t="str">
            <v>I663</v>
          </cell>
        </row>
        <row r="6909">
          <cell r="A6909" t="str">
            <v>SERRE</v>
          </cell>
          <cell r="B6909" t="str">
            <v>SA</v>
          </cell>
          <cell r="C6909" t="str">
            <v>05</v>
          </cell>
          <cell r="D6909" t="str">
            <v>84028</v>
          </cell>
          <cell r="E6909" t="str">
            <v>I666</v>
          </cell>
        </row>
        <row r="6910">
          <cell r="A6910" t="str">
            <v>SERRENTI</v>
          </cell>
          <cell r="B6910" t="str">
            <v>CA</v>
          </cell>
          <cell r="C6910" t="str">
            <v>15</v>
          </cell>
          <cell r="D6910" t="str">
            <v>09027</v>
          </cell>
          <cell r="E6910" t="str">
            <v>I667</v>
          </cell>
        </row>
        <row r="6911">
          <cell r="A6911" t="str">
            <v>SERRI</v>
          </cell>
          <cell r="B6911" t="str">
            <v>NU</v>
          </cell>
          <cell r="C6911" t="str">
            <v>15</v>
          </cell>
          <cell r="D6911" t="str">
            <v>08030</v>
          </cell>
          <cell r="E6911" t="str">
            <v>I668</v>
          </cell>
        </row>
        <row r="6912">
          <cell r="A6912" t="str">
            <v>SERRONE</v>
          </cell>
          <cell r="B6912" t="str">
            <v>FR</v>
          </cell>
          <cell r="C6912" t="str">
            <v>08</v>
          </cell>
          <cell r="D6912" t="str">
            <v>03010</v>
          </cell>
          <cell r="E6912" t="str">
            <v>I669</v>
          </cell>
        </row>
        <row r="6913">
          <cell r="A6913" t="str">
            <v>SERRUNGARINA</v>
          </cell>
          <cell r="B6913" t="str">
            <v>PS</v>
          </cell>
          <cell r="C6913" t="str">
            <v>11</v>
          </cell>
          <cell r="D6913" t="str">
            <v>61030</v>
          </cell>
          <cell r="E6913" t="str">
            <v>I670</v>
          </cell>
        </row>
        <row r="6914">
          <cell r="A6914" t="str">
            <v>SERSALE</v>
          </cell>
          <cell r="B6914" t="str">
            <v>CZ</v>
          </cell>
          <cell r="C6914" t="str">
            <v>04</v>
          </cell>
          <cell r="D6914" t="str">
            <v>88054</v>
          </cell>
          <cell r="E6914" t="str">
            <v>I671</v>
          </cell>
        </row>
        <row r="6915">
          <cell r="A6915" t="str">
            <v>SERVIGLIANO</v>
          </cell>
          <cell r="B6915" t="str">
            <v>AP</v>
          </cell>
          <cell r="C6915" t="str">
            <v>11</v>
          </cell>
          <cell r="D6915" t="str">
            <v>63029</v>
          </cell>
          <cell r="E6915" t="str">
            <v>C070</v>
          </cell>
        </row>
        <row r="6916">
          <cell r="A6916" t="str">
            <v>SESSA AURUNCA</v>
          </cell>
          <cell r="B6916" t="str">
            <v>CE</v>
          </cell>
          <cell r="C6916" t="str">
            <v>05</v>
          </cell>
          <cell r="D6916" t="str">
            <v>81037</v>
          </cell>
          <cell r="E6916" t="str">
            <v>I676</v>
          </cell>
        </row>
        <row r="6917">
          <cell r="A6917" t="str">
            <v>SESSA CILENTO</v>
          </cell>
          <cell r="B6917" t="str">
            <v>SA</v>
          </cell>
          <cell r="C6917" t="str">
            <v>05</v>
          </cell>
          <cell r="D6917" t="str">
            <v>84074</v>
          </cell>
          <cell r="E6917" t="str">
            <v>I677</v>
          </cell>
        </row>
        <row r="6918">
          <cell r="A6918" t="str">
            <v>SESSAME</v>
          </cell>
          <cell r="B6918" t="str">
            <v>AT</v>
          </cell>
          <cell r="C6918" t="str">
            <v>13</v>
          </cell>
          <cell r="D6918" t="str">
            <v>14050</v>
          </cell>
          <cell r="E6918" t="str">
            <v>I678</v>
          </cell>
        </row>
        <row r="6919">
          <cell r="A6919" t="str">
            <v>SESSANO DEL MOLISE</v>
          </cell>
          <cell r="B6919" t="str">
            <v>IS</v>
          </cell>
          <cell r="C6919" t="str">
            <v>12</v>
          </cell>
          <cell r="D6919" t="str">
            <v>86090</v>
          </cell>
          <cell r="E6919" t="str">
            <v>I679</v>
          </cell>
        </row>
        <row r="6920">
          <cell r="A6920" t="str">
            <v>SESTA GODANO</v>
          </cell>
          <cell r="B6920" t="str">
            <v>SP</v>
          </cell>
          <cell r="C6920" t="str">
            <v>09</v>
          </cell>
          <cell r="D6920" t="str">
            <v>19020</v>
          </cell>
          <cell r="E6920" t="str">
            <v>E070</v>
          </cell>
        </row>
        <row r="6921">
          <cell r="A6921" t="str">
            <v>SESTINO</v>
          </cell>
          <cell r="B6921" t="str">
            <v>AR</v>
          </cell>
          <cell r="C6921" t="str">
            <v>17</v>
          </cell>
          <cell r="D6921" t="str">
            <v>52038</v>
          </cell>
          <cell r="E6921" t="str">
            <v>I681</v>
          </cell>
        </row>
        <row r="6922">
          <cell r="A6922" t="str">
            <v>SESTO</v>
          </cell>
          <cell r="B6922" t="str">
            <v>BZ</v>
          </cell>
          <cell r="C6922" t="str">
            <v>03</v>
          </cell>
          <cell r="D6922" t="str">
            <v>39030</v>
          </cell>
          <cell r="E6922" t="str">
            <v>I687</v>
          </cell>
        </row>
        <row r="6923">
          <cell r="A6923" t="str">
            <v>SESTO AL REGHENA</v>
          </cell>
          <cell r="B6923" t="str">
            <v>PN</v>
          </cell>
          <cell r="C6923" t="str">
            <v>07</v>
          </cell>
          <cell r="D6923" t="str">
            <v>33079</v>
          </cell>
          <cell r="E6923" t="str">
            <v>I686</v>
          </cell>
        </row>
        <row r="6924">
          <cell r="A6924" t="str">
            <v>SESTO CALENDE</v>
          </cell>
          <cell r="B6924" t="str">
            <v>VA</v>
          </cell>
          <cell r="C6924" t="str">
            <v>10</v>
          </cell>
          <cell r="D6924" t="str">
            <v>21018</v>
          </cell>
          <cell r="E6924" t="str">
            <v>I688</v>
          </cell>
        </row>
        <row r="6925">
          <cell r="A6925" t="str">
            <v>SESTO CAMPANO</v>
          </cell>
          <cell r="B6925" t="str">
            <v>IS</v>
          </cell>
          <cell r="C6925" t="str">
            <v>12</v>
          </cell>
          <cell r="D6925" t="str">
            <v>86078</v>
          </cell>
          <cell r="E6925" t="str">
            <v>I682</v>
          </cell>
        </row>
        <row r="6926">
          <cell r="A6926" t="str">
            <v>SESTO ED UNITI</v>
          </cell>
          <cell r="B6926" t="str">
            <v>CR</v>
          </cell>
          <cell r="C6926" t="str">
            <v>10</v>
          </cell>
          <cell r="D6926" t="str">
            <v>26028</v>
          </cell>
          <cell r="E6926" t="str">
            <v>I683</v>
          </cell>
        </row>
        <row r="6927">
          <cell r="A6927" t="str">
            <v>SESTO FIORENTINO</v>
          </cell>
          <cell r="B6927" t="str">
            <v>FI</v>
          </cell>
          <cell r="C6927" t="str">
            <v>17</v>
          </cell>
          <cell r="D6927" t="str">
            <v>50019</v>
          </cell>
          <cell r="E6927" t="str">
            <v>I684</v>
          </cell>
        </row>
        <row r="6928">
          <cell r="A6928" t="str">
            <v>SESTO SAN GIOVANNI</v>
          </cell>
          <cell r="B6928" t="str">
            <v>MI</v>
          </cell>
          <cell r="C6928" t="str">
            <v>10</v>
          </cell>
          <cell r="D6928" t="str">
            <v>20099</v>
          </cell>
          <cell r="E6928" t="str">
            <v>I690</v>
          </cell>
        </row>
        <row r="6929">
          <cell r="A6929" t="str">
            <v>SESTOLA</v>
          </cell>
          <cell r="B6929" t="str">
            <v>MO</v>
          </cell>
          <cell r="C6929" t="str">
            <v>06</v>
          </cell>
          <cell r="D6929" t="str">
            <v>41029</v>
          </cell>
          <cell r="E6929" t="str">
            <v>I689</v>
          </cell>
        </row>
        <row r="6930">
          <cell r="A6930" t="str">
            <v>SESTRI LEVANTE</v>
          </cell>
          <cell r="B6930" t="str">
            <v>GE</v>
          </cell>
          <cell r="C6930" t="str">
            <v>09</v>
          </cell>
          <cell r="D6930" t="str">
            <v>16039</v>
          </cell>
          <cell r="E6930" t="str">
            <v>I693</v>
          </cell>
        </row>
        <row r="6931">
          <cell r="A6931" t="str">
            <v>SESTRIERE</v>
          </cell>
          <cell r="B6931" t="str">
            <v>TO</v>
          </cell>
          <cell r="C6931" t="str">
            <v>13</v>
          </cell>
          <cell r="D6931" t="str">
            <v>10058</v>
          </cell>
          <cell r="E6931" t="str">
            <v>I692</v>
          </cell>
        </row>
        <row r="6932">
          <cell r="A6932" t="str">
            <v>SESTU</v>
          </cell>
          <cell r="B6932" t="str">
            <v>CA</v>
          </cell>
          <cell r="C6932" t="str">
            <v>15</v>
          </cell>
          <cell r="D6932" t="str">
            <v>09028</v>
          </cell>
          <cell r="E6932" t="str">
            <v>I695</v>
          </cell>
        </row>
        <row r="6933">
          <cell r="A6933" t="str">
            <v>SETTALA</v>
          </cell>
          <cell r="B6933" t="str">
            <v>MI</v>
          </cell>
          <cell r="C6933" t="str">
            <v>10</v>
          </cell>
          <cell r="D6933" t="str">
            <v>20090</v>
          </cell>
          <cell r="E6933" t="str">
            <v>I696</v>
          </cell>
        </row>
        <row r="6934">
          <cell r="A6934" t="str">
            <v>SETTEFRATI</v>
          </cell>
          <cell r="B6934" t="str">
            <v>FR</v>
          </cell>
          <cell r="C6934" t="str">
            <v>08</v>
          </cell>
          <cell r="D6934" t="str">
            <v>03040</v>
          </cell>
          <cell r="E6934" t="str">
            <v>I697</v>
          </cell>
        </row>
        <row r="6935">
          <cell r="A6935" t="str">
            <v>SETTIME</v>
          </cell>
          <cell r="B6935" t="str">
            <v>AT</v>
          </cell>
          <cell r="C6935" t="str">
            <v>13</v>
          </cell>
          <cell r="D6935" t="str">
            <v>14020</v>
          </cell>
          <cell r="E6935" t="str">
            <v>I698</v>
          </cell>
        </row>
        <row r="6936">
          <cell r="A6936" t="str">
            <v>SETTIMO MILANESE</v>
          </cell>
          <cell r="B6936" t="str">
            <v>MI</v>
          </cell>
          <cell r="C6936" t="str">
            <v>10</v>
          </cell>
          <cell r="D6936" t="str">
            <v>20019</v>
          </cell>
          <cell r="E6936" t="str">
            <v>I700</v>
          </cell>
        </row>
        <row r="6937">
          <cell r="A6937" t="str">
            <v>SETTIMO ROTTARO</v>
          </cell>
          <cell r="B6937" t="str">
            <v>TO</v>
          </cell>
          <cell r="C6937" t="str">
            <v>13</v>
          </cell>
          <cell r="D6937" t="str">
            <v>10010</v>
          </cell>
          <cell r="E6937" t="str">
            <v>I701</v>
          </cell>
        </row>
        <row r="6938">
          <cell r="A6938" t="str">
            <v>SETTIMO SAN PIETRO</v>
          </cell>
          <cell r="B6938" t="str">
            <v>CA</v>
          </cell>
          <cell r="C6938" t="str">
            <v>15</v>
          </cell>
          <cell r="D6938" t="str">
            <v>09040</v>
          </cell>
          <cell r="E6938" t="str">
            <v>I699</v>
          </cell>
        </row>
        <row r="6939">
          <cell r="A6939" t="str">
            <v>SETTIMO TORINESE</v>
          </cell>
          <cell r="B6939" t="str">
            <v>TO</v>
          </cell>
          <cell r="C6939" t="str">
            <v>13</v>
          </cell>
          <cell r="D6939" t="str">
            <v>10036</v>
          </cell>
          <cell r="E6939" t="str">
            <v>I703</v>
          </cell>
        </row>
        <row r="6940">
          <cell r="A6940" t="str">
            <v>SETTIMO VITTONE</v>
          </cell>
          <cell r="B6940" t="str">
            <v>TO</v>
          </cell>
          <cell r="C6940" t="str">
            <v>13</v>
          </cell>
          <cell r="D6940" t="str">
            <v>10010</v>
          </cell>
          <cell r="E6940" t="str">
            <v>I702</v>
          </cell>
        </row>
        <row r="6941">
          <cell r="A6941" t="str">
            <v>SETTINGIANO</v>
          </cell>
          <cell r="B6941" t="str">
            <v>CZ</v>
          </cell>
          <cell r="C6941" t="str">
            <v>04</v>
          </cell>
          <cell r="D6941" t="str">
            <v>88040</v>
          </cell>
          <cell r="E6941" t="str">
            <v>I704</v>
          </cell>
        </row>
        <row r="6942">
          <cell r="A6942" t="str">
            <v>SETZU</v>
          </cell>
          <cell r="B6942" t="str">
            <v>CA</v>
          </cell>
          <cell r="C6942" t="str">
            <v>15</v>
          </cell>
          <cell r="D6942" t="str">
            <v>09029</v>
          </cell>
          <cell r="E6942" t="str">
            <v>I705</v>
          </cell>
        </row>
        <row r="6943">
          <cell r="A6943" t="str">
            <v>SEUI</v>
          </cell>
          <cell r="B6943" t="str">
            <v>NU</v>
          </cell>
          <cell r="C6943" t="str">
            <v>15</v>
          </cell>
          <cell r="D6943" t="str">
            <v>08037</v>
          </cell>
          <cell r="E6943" t="str">
            <v>I706</v>
          </cell>
        </row>
        <row r="6944">
          <cell r="A6944" t="str">
            <v>SEULO</v>
          </cell>
          <cell r="B6944" t="str">
            <v>NU</v>
          </cell>
          <cell r="C6944" t="str">
            <v>15</v>
          </cell>
          <cell r="D6944" t="str">
            <v>08030</v>
          </cell>
          <cell r="E6944" t="str">
            <v>I707</v>
          </cell>
        </row>
        <row r="6945">
          <cell r="A6945" t="str">
            <v>SEVESO</v>
          </cell>
          <cell r="B6945" t="str">
            <v>MI</v>
          </cell>
          <cell r="C6945" t="str">
            <v>10</v>
          </cell>
          <cell r="D6945" t="str">
            <v>20030</v>
          </cell>
          <cell r="E6945" t="str">
            <v>I709</v>
          </cell>
        </row>
        <row r="6946">
          <cell r="A6946" t="str">
            <v>SEZZADIO</v>
          </cell>
          <cell r="B6946" t="str">
            <v>AL</v>
          </cell>
          <cell r="C6946" t="str">
            <v>13</v>
          </cell>
          <cell r="D6946" t="str">
            <v>15079</v>
          </cell>
          <cell r="E6946" t="str">
            <v>I711</v>
          </cell>
        </row>
        <row r="6947">
          <cell r="A6947" t="str">
            <v>SEZZE</v>
          </cell>
          <cell r="B6947" t="str">
            <v>LT</v>
          </cell>
          <cell r="C6947" t="str">
            <v>08</v>
          </cell>
          <cell r="D6947" t="str">
            <v>04018</v>
          </cell>
          <cell r="E6947" t="str">
            <v>I712</v>
          </cell>
        </row>
        <row r="6948">
          <cell r="A6948" t="str">
            <v>SFRUZ</v>
          </cell>
          <cell r="B6948" t="str">
            <v>TN</v>
          </cell>
          <cell r="C6948" t="str">
            <v>18</v>
          </cell>
          <cell r="D6948" t="str">
            <v>38010</v>
          </cell>
          <cell r="E6948" t="str">
            <v>I714</v>
          </cell>
        </row>
        <row r="6949">
          <cell r="A6949" t="str">
            <v>SGONICO</v>
          </cell>
          <cell r="B6949" t="str">
            <v>TS</v>
          </cell>
          <cell r="C6949" t="str">
            <v>07</v>
          </cell>
          <cell r="D6949" t="str">
            <v>34010</v>
          </cell>
          <cell r="E6949" t="str">
            <v>I715</v>
          </cell>
        </row>
        <row r="6950">
          <cell r="A6950" t="str">
            <v>SGURGOLA</v>
          </cell>
          <cell r="B6950" t="str">
            <v>FR</v>
          </cell>
          <cell r="C6950" t="str">
            <v>08</v>
          </cell>
          <cell r="D6950" t="str">
            <v>03010</v>
          </cell>
          <cell r="E6950" t="str">
            <v>I716</v>
          </cell>
        </row>
        <row r="6951">
          <cell r="A6951" t="str">
            <v>SIAMAGGIORE</v>
          </cell>
          <cell r="B6951" t="str">
            <v>OR</v>
          </cell>
          <cell r="C6951" t="str">
            <v>15</v>
          </cell>
          <cell r="D6951" t="str">
            <v>09070</v>
          </cell>
          <cell r="E6951" t="str">
            <v>I717</v>
          </cell>
        </row>
        <row r="6952">
          <cell r="A6952" t="str">
            <v>SIAMANNA</v>
          </cell>
          <cell r="B6952" t="str">
            <v>OR</v>
          </cell>
          <cell r="C6952" t="str">
            <v>15</v>
          </cell>
          <cell r="D6952" t="str">
            <v>09080</v>
          </cell>
          <cell r="E6952" t="str">
            <v>I718</v>
          </cell>
        </row>
        <row r="6953">
          <cell r="A6953" t="str">
            <v>SIANO</v>
          </cell>
          <cell r="B6953" t="str">
            <v>SA</v>
          </cell>
          <cell r="C6953" t="str">
            <v>05</v>
          </cell>
          <cell r="D6953" t="str">
            <v>84088</v>
          </cell>
          <cell r="E6953" t="str">
            <v>I720</v>
          </cell>
        </row>
        <row r="6954">
          <cell r="A6954" t="str">
            <v>SIAPICCIA</v>
          </cell>
          <cell r="B6954" t="str">
            <v>OR</v>
          </cell>
          <cell r="C6954" t="str">
            <v>15</v>
          </cell>
          <cell r="D6954" t="str">
            <v>09080</v>
          </cell>
          <cell r="E6954" t="str">
            <v>I721</v>
          </cell>
        </row>
        <row r="6955">
          <cell r="A6955" t="str">
            <v>SICIGNANO DEGLI ALBURNI</v>
          </cell>
          <cell r="B6955" t="str">
            <v>SA</v>
          </cell>
          <cell r="C6955" t="str">
            <v>05</v>
          </cell>
          <cell r="D6955" t="str">
            <v>84029</v>
          </cell>
          <cell r="E6955" t="str">
            <v>M253</v>
          </cell>
        </row>
        <row r="6956">
          <cell r="A6956" t="str">
            <v>SICULIANA</v>
          </cell>
          <cell r="B6956" t="str">
            <v>AG</v>
          </cell>
          <cell r="C6956" t="str">
            <v>16</v>
          </cell>
          <cell r="D6956" t="str">
            <v>92010</v>
          </cell>
          <cell r="E6956" t="str">
            <v>I723</v>
          </cell>
        </row>
        <row r="6957">
          <cell r="A6957" t="str">
            <v>SIDDI</v>
          </cell>
          <cell r="B6957" t="str">
            <v>CA</v>
          </cell>
          <cell r="C6957" t="str">
            <v>15</v>
          </cell>
          <cell r="D6957" t="str">
            <v>09090</v>
          </cell>
          <cell r="E6957" t="str">
            <v>I724</v>
          </cell>
        </row>
        <row r="6958">
          <cell r="A6958" t="str">
            <v>SIDERNO</v>
          </cell>
          <cell r="B6958" t="str">
            <v>RC</v>
          </cell>
          <cell r="C6958" t="str">
            <v>04</v>
          </cell>
          <cell r="D6958" t="str">
            <v>89048</v>
          </cell>
          <cell r="E6958" t="str">
            <v>I725</v>
          </cell>
        </row>
        <row r="6959">
          <cell r="A6959" t="str">
            <v>SIENA</v>
          </cell>
          <cell r="B6959" t="str">
            <v>SI</v>
          </cell>
          <cell r="C6959" t="str">
            <v>17</v>
          </cell>
          <cell r="D6959" t="str">
            <v>53100</v>
          </cell>
          <cell r="E6959" t="str">
            <v>I726</v>
          </cell>
        </row>
        <row r="6960">
          <cell r="A6960" t="str">
            <v>SIGILLO</v>
          </cell>
          <cell r="B6960" t="str">
            <v>PG</v>
          </cell>
          <cell r="C6960" t="str">
            <v>19</v>
          </cell>
          <cell r="D6960" t="str">
            <v>06028</v>
          </cell>
          <cell r="E6960" t="str">
            <v>I727</v>
          </cell>
        </row>
        <row r="6961">
          <cell r="A6961" t="str">
            <v>SIGNA</v>
          </cell>
          <cell r="B6961" t="str">
            <v>FI</v>
          </cell>
          <cell r="C6961" t="str">
            <v>17</v>
          </cell>
          <cell r="D6961" t="str">
            <v>50058</v>
          </cell>
          <cell r="E6961" t="str">
            <v>I728</v>
          </cell>
        </row>
        <row r="6962">
          <cell r="A6962" t="str">
            <v>SILANDRO</v>
          </cell>
          <cell r="B6962" t="str">
            <v>BZ</v>
          </cell>
          <cell r="C6962" t="str">
            <v>03</v>
          </cell>
          <cell r="D6962" t="str">
            <v>39028</v>
          </cell>
          <cell r="E6962" t="str">
            <v>I729</v>
          </cell>
        </row>
        <row r="6963">
          <cell r="A6963" t="str">
            <v>SILANUS</v>
          </cell>
          <cell r="B6963" t="str">
            <v>NU</v>
          </cell>
          <cell r="C6963" t="str">
            <v>15</v>
          </cell>
          <cell r="D6963" t="str">
            <v>08017</v>
          </cell>
          <cell r="E6963" t="str">
            <v>I730</v>
          </cell>
        </row>
        <row r="6964">
          <cell r="A6964" t="str">
            <v>SILEA</v>
          </cell>
          <cell r="B6964" t="str">
            <v>TV</v>
          </cell>
          <cell r="C6964" t="str">
            <v>21</v>
          </cell>
          <cell r="D6964" t="str">
            <v>31057</v>
          </cell>
          <cell r="E6964" t="str">
            <v>F116</v>
          </cell>
        </row>
        <row r="6965">
          <cell r="A6965" t="str">
            <v>SILIGO</v>
          </cell>
          <cell r="B6965" t="str">
            <v>SS</v>
          </cell>
          <cell r="C6965" t="str">
            <v>15</v>
          </cell>
          <cell r="D6965" t="str">
            <v>07040</v>
          </cell>
          <cell r="E6965" t="str">
            <v>I732</v>
          </cell>
        </row>
        <row r="6966">
          <cell r="A6966" t="str">
            <v>SILIQUA</v>
          </cell>
          <cell r="B6966" t="str">
            <v>CA</v>
          </cell>
          <cell r="C6966" t="str">
            <v>15</v>
          </cell>
          <cell r="D6966" t="str">
            <v>09010</v>
          </cell>
          <cell r="E6966" t="str">
            <v>I734</v>
          </cell>
        </row>
        <row r="6967">
          <cell r="A6967" t="str">
            <v>SILIUS</v>
          </cell>
          <cell r="B6967" t="str">
            <v>CA</v>
          </cell>
          <cell r="C6967" t="str">
            <v>15</v>
          </cell>
          <cell r="D6967" t="str">
            <v>09040</v>
          </cell>
          <cell r="E6967" t="str">
            <v>I735</v>
          </cell>
        </row>
        <row r="6968">
          <cell r="A6968" t="str">
            <v>SILLANO</v>
          </cell>
          <cell r="B6968" t="str">
            <v>LU</v>
          </cell>
          <cell r="C6968" t="str">
            <v>17</v>
          </cell>
          <cell r="D6968" t="str">
            <v>55030</v>
          </cell>
          <cell r="E6968" t="str">
            <v>I737</v>
          </cell>
        </row>
        <row r="6969">
          <cell r="A6969" t="str">
            <v>SILLAVENGO</v>
          </cell>
          <cell r="B6969" t="str">
            <v>NO</v>
          </cell>
          <cell r="C6969" t="str">
            <v>13</v>
          </cell>
          <cell r="D6969" t="str">
            <v>28060</v>
          </cell>
          <cell r="E6969" t="str">
            <v>I736</v>
          </cell>
        </row>
        <row r="6970">
          <cell r="A6970" t="str">
            <v>SILVANO D'ORBA</v>
          </cell>
          <cell r="B6970" t="str">
            <v>AL</v>
          </cell>
          <cell r="C6970" t="str">
            <v>13</v>
          </cell>
          <cell r="D6970" t="str">
            <v>15060</v>
          </cell>
          <cell r="E6970" t="str">
            <v>I738</v>
          </cell>
        </row>
        <row r="6971">
          <cell r="A6971" t="str">
            <v>SILVANO PIETRA</v>
          </cell>
          <cell r="B6971" t="str">
            <v>PV</v>
          </cell>
          <cell r="C6971" t="str">
            <v>10</v>
          </cell>
          <cell r="D6971" t="str">
            <v>27050</v>
          </cell>
          <cell r="E6971" t="str">
            <v>I739</v>
          </cell>
        </row>
        <row r="6972">
          <cell r="A6972" t="str">
            <v>SILVI</v>
          </cell>
          <cell r="B6972" t="str">
            <v>TE</v>
          </cell>
          <cell r="C6972" t="str">
            <v>01</v>
          </cell>
          <cell r="D6972" t="str">
            <v>64028</v>
          </cell>
          <cell r="E6972" t="str">
            <v>I741</v>
          </cell>
        </row>
        <row r="6973">
          <cell r="A6973" t="str">
            <v>SIMALA</v>
          </cell>
          <cell r="B6973" t="str">
            <v>OR</v>
          </cell>
          <cell r="C6973" t="str">
            <v>15</v>
          </cell>
          <cell r="D6973" t="str">
            <v>09090</v>
          </cell>
          <cell r="E6973" t="str">
            <v>I742</v>
          </cell>
        </row>
        <row r="6974">
          <cell r="A6974" t="str">
            <v>SIMAXIS</v>
          </cell>
          <cell r="B6974" t="str">
            <v>OR</v>
          </cell>
          <cell r="C6974" t="str">
            <v>15</v>
          </cell>
          <cell r="D6974" t="str">
            <v>09088</v>
          </cell>
          <cell r="E6974" t="str">
            <v>I743</v>
          </cell>
        </row>
        <row r="6975">
          <cell r="A6975" t="str">
            <v>SIMBARIO</v>
          </cell>
          <cell r="B6975" t="str">
            <v>VV</v>
          </cell>
          <cell r="C6975" t="str">
            <v>04</v>
          </cell>
          <cell r="D6975" t="str">
            <v>89822</v>
          </cell>
          <cell r="E6975" t="str">
            <v>I744</v>
          </cell>
        </row>
        <row r="6976">
          <cell r="A6976" t="str">
            <v>SIMERI CRICHI</v>
          </cell>
          <cell r="B6976" t="str">
            <v>CZ</v>
          </cell>
          <cell r="C6976" t="str">
            <v>04</v>
          </cell>
          <cell r="D6976" t="str">
            <v>88050</v>
          </cell>
          <cell r="E6976" t="str">
            <v>I745</v>
          </cell>
        </row>
        <row r="6977">
          <cell r="A6977" t="str">
            <v>SINAGRA</v>
          </cell>
          <cell r="B6977" t="str">
            <v>ME</v>
          </cell>
          <cell r="C6977" t="str">
            <v>16</v>
          </cell>
          <cell r="D6977" t="str">
            <v>98069</v>
          </cell>
          <cell r="E6977" t="str">
            <v>I747</v>
          </cell>
        </row>
        <row r="6978">
          <cell r="A6978" t="str">
            <v>SINALUNGA</v>
          </cell>
          <cell r="B6978" t="str">
            <v>SI</v>
          </cell>
          <cell r="C6978" t="str">
            <v>17</v>
          </cell>
          <cell r="D6978" t="str">
            <v>53048</v>
          </cell>
          <cell r="E6978" t="str">
            <v>A468</v>
          </cell>
        </row>
        <row r="6979">
          <cell r="A6979" t="str">
            <v>SINDIA</v>
          </cell>
          <cell r="B6979" t="str">
            <v>NU</v>
          </cell>
          <cell r="C6979" t="str">
            <v>15</v>
          </cell>
          <cell r="D6979" t="str">
            <v>08018</v>
          </cell>
          <cell r="E6979" t="str">
            <v>I748</v>
          </cell>
        </row>
        <row r="6980">
          <cell r="A6980" t="str">
            <v>SINGAPORE</v>
          </cell>
          <cell r="B6980" t="str">
            <v>EE</v>
          </cell>
          <cell r="C6980" t="str">
            <v/>
          </cell>
          <cell r="D6980" t="str">
            <v/>
          </cell>
          <cell r="E6980" t="str">
            <v>Z248</v>
          </cell>
        </row>
        <row r="6981">
          <cell r="A6981" t="str">
            <v>SINI</v>
          </cell>
          <cell r="B6981" t="str">
            <v>OR</v>
          </cell>
          <cell r="C6981" t="str">
            <v>15</v>
          </cell>
          <cell r="D6981" t="str">
            <v>09090</v>
          </cell>
          <cell r="E6981" t="str">
            <v>I749</v>
          </cell>
        </row>
        <row r="6982">
          <cell r="A6982" t="str">
            <v>SINIO</v>
          </cell>
          <cell r="B6982" t="str">
            <v>CN</v>
          </cell>
          <cell r="C6982" t="str">
            <v>13</v>
          </cell>
          <cell r="D6982" t="str">
            <v>12050</v>
          </cell>
          <cell r="E6982" t="str">
            <v>I750</v>
          </cell>
        </row>
        <row r="6983">
          <cell r="A6983" t="str">
            <v>SINISCOLA</v>
          </cell>
          <cell r="B6983" t="str">
            <v>NU</v>
          </cell>
          <cell r="C6983" t="str">
            <v>15</v>
          </cell>
          <cell r="D6983" t="str">
            <v>08029</v>
          </cell>
          <cell r="E6983" t="str">
            <v>I751</v>
          </cell>
        </row>
        <row r="6984">
          <cell r="A6984" t="str">
            <v>SINNAI</v>
          </cell>
          <cell r="B6984" t="str">
            <v>CA</v>
          </cell>
          <cell r="C6984" t="str">
            <v>15</v>
          </cell>
          <cell r="D6984" t="str">
            <v>09048</v>
          </cell>
          <cell r="E6984" t="str">
            <v>I752</v>
          </cell>
        </row>
        <row r="6985">
          <cell r="A6985" t="str">
            <v>SINOPOLI</v>
          </cell>
          <cell r="B6985" t="str">
            <v>RC</v>
          </cell>
          <cell r="C6985" t="str">
            <v>04</v>
          </cell>
          <cell r="D6985" t="str">
            <v>89020</v>
          </cell>
          <cell r="E6985" t="str">
            <v>I753</v>
          </cell>
        </row>
        <row r="6986">
          <cell r="A6986" t="str">
            <v>SIRACUSA</v>
          </cell>
          <cell r="B6986" t="str">
            <v>SR</v>
          </cell>
          <cell r="C6986" t="str">
            <v>16</v>
          </cell>
          <cell r="D6986" t="str">
            <v>96100</v>
          </cell>
          <cell r="E6986" t="str">
            <v>I754</v>
          </cell>
        </row>
        <row r="6987">
          <cell r="A6987" t="str">
            <v>SIRIA</v>
          </cell>
          <cell r="B6987" t="str">
            <v>EE</v>
          </cell>
          <cell r="C6987" t="str">
            <v/>
          </cell>
          <cell r="D6987" t="str">
            <v/>
          </cell>
          <cell r="E6987" t="str">
            <v>Z240</v>
          </cell>
        </row>
        <row r="6988">
          <cell r="A6988" t="str">
            <v>SIRIGNANO</v>
          </cell>
          <cell r="B6988" t="str">
            <v>AV</v>
          </cell>
          <cell r="C6988" t="str">
            <v>05</v>
          </cell>
          <cell r="D6988" t="str">
            <v>83020</v>
          </cell>
          <cell r="E6988" t="str">
            <v>I756</v>
          </cell>
        </row>
        <row r="6989">
          <cell r="A6989" t="str">
            <v>SIRIS</v>
          </cell>
          <cell r="B6989" t="str">
            <v>OR</v>
          </cell>
          <cell r="C6989" t="str">
            <v>15</v>
          </cell>
          <cell r="D6989" t="str">
            <v>09090</v>
          </cell>
          <cell r="E6989" t="str">
            <v>I757</v>
          </cell>
        </row>
        <row r="6990">
          <cell r="A6990" t="str">
            <v>SIRMIONE</v>
          </cell>
          <cell r="B6990" t="str">
            <v>BS</v>
          </cell>
          <cell r="C6990" t="str">
            <v>10</v>
          </cell>
          <cell r="D6990" t="str">
            <v>25010</v>
          </cell>
          <cell r="E6990" t="str">
            <v>I633</v>
          </cell>
        </row>
        <row r="6991">
          <cell r="A6991" t="str">
            <v>SIROLO</v>
          </cell>
          <cell r="B6991" t="str">
            <v>AN</v>
          </cell>
          <cell r="C6991" t="str">
            <v>11</v>
          </cell>
          <cell r="D6991" t="str">
            <v>60020</v>
          </cell>
          <cell r="E6991" t="str">
            <v>I758</v>
          </cell>
        </row>
        <row r="6992">
          <cell r="A6992" t="str">
            <v>SIRONE</v>
          </cell>
          <cell r="B6992" t="str">
            <v>LC</v>
          </cell>
          <cell r="C6992" t="str">
            <v>10</v>
          </cell>
          <cell r="D6992" t="str">
            <v>23844</v>
          </cell>
          <cell r="E6992" t="str">
            <v>I759</v>
          </cell>
        </row>
        <row r="6993">
          <cell r="A6993" t="str">
            <v>SIROR</v>
          </cell>
          <cell r="B6993" t="str">
            <v>TN</v>
          </cell>
          <cell r="C6993" t="str">
            <v>18</v>
          </cell>
          <cell r="D6993" t="str">
            <v>38054</v>
          </cell>
          <cell r="E6993" t="str">
            <v>I760</v>
          </cell>
        </row>
        <row r="6994">
          <cell r="A6994" t="str">
            <v>SIRTORI</v>
          </cell>
          <cell r="B6994" t="str">
            <v>LC</v>
          </cell>
          <cell r="C6994" t="str">
            <v>10</v>
          </cell>
          <cell r="D6994" t="str">
            <v>23896</v>
          </cell>
          <cell r="E6994" t="str">
            <v>I761</v>
          </cell>
        </row>
        <row r="6995">
          <cell r="A6995" t="str">
            <v>SISSA</v>
          </cell>
          <cell r="B6995" t="str">
            <v>PR</v>
          </cell>
          <cell r="C6995" t="str">
            <v>06</v>
          </cell>
          <cell r="D6995" t="str">
            <v>43018</v>
          </cell>
          <cell r="E6995" t="str">
            <v>I763</v>
          </cell>
        </row>
        <row r="6996">
          <cell r="A6996" t="str">
            <v>SIURGUS DONIGALA</v>
          </cell>
          <cell r="B6996" t="str">
            <v>CA</v>
          </cell>
          <cell r="C6996" t="str">
            <v>15</v>
          </cell>
          <cell r="D6996" t="str">
            <v>09040</v>
          </cell>
          <cell r="E6996" t="str">
            <v>I765</v>
          </cell>
        </row>
        <row r="6997">
          <cell r="A6997" t="str">
            <v>SIZIANO</v>
          </cell>
          <cell r="B6997" t="str">
            <v>PV</v>
          </cell>
          <cell r="C6997" t="str">
            <v>10</v>
          </cell>
          <cell r="D6997" t="str">
            <v>27010</v>
          </cell>
          <cell r="E6997" t="str">
            <v>E265</v>
          </cell>
        </row>
        <row r="6998">
          <cell r="A6998" t="str">
            <v>SIZZANO</v>
          </cell>
          <cell r="B6998" t="str">
            <v>NO</v>
          </cell>
          <cell r="C6998" t="str">
            <v>13</v>
          </cell>
          <cell r="D6998" t="str">
            <v>28070</v>
          </cell>
          <cell r="E6998" t="str">
            <v>I767</v>
          </cell>
        </row>
        <row r="6999">
          <cell r="A6999" t="str">
            <v>SLOVENIA</v>
          </cell>
          <cell r="B6999" t="str">
            <v>EE</v>
          </cell>
          <cell r="C6999" t="str">
            <v/>
          </cell>
          <cell r="D6999" t="str">
            <v/>
          </cell>
          <cell r="E6999" t="str">
            <v>Z118</v>
          </cell>
        </row>
        <row r="7000">
          <cell r="A7000" t="str">
            <v>SLUDERNO</v>
          </cell>
          <cell r="B7000" t="str">
            <v>BZ</v>
          </cell>
          <cell r="C7000" t="str">
            <v>03</v>
          </cell>
          <cell r="D7000" t="str">
            <v>39020</v>
          </cell>
          <cell r="E7000" t="str">
            <v>I771</v>
          </cell>
        </row>
        <row r="7001">
          <cell r="A7001" t="str">
            <v>SMARANO</v>
          </cell>
          <cell r="B7001" t="str">
            <v>TN</v>
          </cell>
          <cell r="C7001" t="str">
            <v>18</v>
          </cell>
          <cell r="D7001" t="str">
            <v>38010</v>
          </cell>
          <cell r="E7001" t="str">
            <v>I772</v>
          </cell>
        </row>
        <row r="7002">
          <cell r="A7002" t="str">
            <v>SMERILLO</v>
          </cell>
          <cell r="B7002" t="str">
            <v>AP</v>
          </cell>
          <cell r="C7002" t="str">
            <v>11</v>
          </cell>
          <cell r="D7002" t="str">
            <v>63020</v>
          </cell>
          <cell r="E7002" t="str">
            <v>I774</v>
          </cell>
        </row>
        <row r="7003">
          <cell r="A7003" t="str">
            <v>SOAVE</v>
          </cell>
          <cell r="B7003" t="str">
            <v>VR</v>
          </cell>
          <cell r="C7003" t="str">
            <v>21</v>
          </cell>
          <cell r="D7003" t="str">
            <v>37038</v>
          </cell>
          <cell r="E7003" t="str">
            <v>I775</v>
          </cell>
        </row>
        <row r="7004">
          <cell r="A7004" t="str">
            <v>SOCCHIEVE</v>
          </cell>
          <cell r="B7004" t="str">
            <v>UD</v>
          </cell>
          <cell r="C7004" t="str">
            <v>07</v>
          </cell>
          <cell r="D7004" t="str">
            <v>33020</v>
          </cell>
          <cell r="E7004" t="str">
            <v>I777</v>
          </cell>
        </row>
        <row r="7005">
          <cell r="A7005" t="str">
            <v>SODDI'</v>
          </cell>
          <cell r="B7005" t="str">
            <v>OR</v>
          </cell>
          <cell r="C7005" t="str">
            <v>15</v>
          </cell>
          <cell r="D7005" t="str">
            <v>09074</v>
          </cell>
          <cell r="E7005" t="str">
            <v>I778</v>
          </cell>
        </row>
        <row r="7006">
          <cell r="A7006" t="str">
            <v>SOGLIANO AL RUBICONE</v>
          </cell>
          <cell r="B7006" t="str">
            <v>FO</v>
          </cell>
          <cell r="C7006" t="str">
            <v>06</v>
          </cell>
          <cell r="D7006" t="str">
            <v>47030</v>
          </cell>
          <cell r="E7006" t="str">
            <v>I779</v>
          </cell>
        </row>
        <row r="7007">
          <cell r="A7007" t="str">
            <v>SOGLIANO CAVOUR</v>
          </cell>
          <cell r="B7007" t="str">
            <v>LE</v>
          </cell>
          <cell r="C7007" t="str">
            <v>14</v>
          </cell>
          <cell r="D7007" t="str">
            <v>73010</v>
          </cell>
          <cell r="E7007" t="str">
            <v>I780</v>
          </cell>
        </row>
        <row r="7008">
          <cell r="A7008" t="str">
            <v>SOGLIO</v>
          </cell>
          <cell r="B7008" t="str">
            <v>AT</v>
          </cell>
          <cell r="C7008" t="str">
            <v>13</v>
          </cell>
          <cell r="D7008" t="str">
            <v>14020</v>
          </cell>
          <cell r="E7008" t="str">
            <v>I781</v>
          </cell>
        </row>
        <row r="7009">
          <cell r="A7009" t="str">
            <v>SOIANO DEL LAGO</v>
          </cell>
          <cell r="B7009" t="str">
            <v>BS</v>
          </cell>
          <cell r="C7009" t="str">
            <v>10</v>
          </cell>
          <cell r="D7009" t="str">
            <v>25080</v>
          </cell>
          <cell r="E7009" t="str">
            <v>I782</v>
          </cell>
        </row>
        <row r="7010">
          <cell r="A7010" t="str">
            <v>SOLAGNA</v>
          </cell>
          <cell r="B7010" t="str">
            <v>VI</v>
          </cell>
          <cell r="C7010" t="str">
            <v>21</v>
          </cell>
          <cell r="D7010" t="str">
            <v>36020</v>
          </cell>
          <cell r="E7010" t="str">
            <v>I783</v>
          </cell>
        </row>
        <row r="7011">
          <cell r="A7011" t="str">
            <v>SOLARINO</v>
          </cell>
          <cell r="B7011" t="str">
            <v>SR</v>
          </cell>
          <cell r="C7011" t="str">
            <v>16</v>
          </cell>
          <cell r="D7011" t="str">
            <v>96010</v>
          </cell>
          <cell r="E7011" t="str">
            <v>I785</v>
          </cell>
        </row>
        <row r="7012">
          <cell r="A7012" t="str">
            <v>SOLARO</v>
          </cell>
          <cell r="B7012" t="str">
            <v>MI</v>
          </cell>
          <cell r="C7012" t="str">
            <v>10</v>
          </cell>
          <cell r="D7012" t="str">
            <v>20020</v>
          </cell>
          <cell r="E7012" t="str">
            <v>I786</v>
          </cell>
        </row>
        <row r="7013">
          <cell r="A7013" t="str">
            <v>SOLAROLO</v>
          </cell>
          <cell r="B7013" t="str">
            <v>RA</v>
          </cell>
          <cell r="C7013" t="str">
            <v>06</v>
          </cell>
          <cell r="D7013" t="str">
            <v>48027</v>
          </cell>
          <cell r="E7013" t="str">
            <v>I787</v>
          </cell>
        </row>
        <row r="7014">
          <cell r="A7014" t="str">
            <v>SOLAROLO RAINERIO</v>
          </cell>
          <cell r="B7014" t="str">
            <v>CR</v>
          </cell>
          <cell r="C7014" t="str">
            <v>10</v>
          </cell>
          <cell r="D7014" t="str">
            <v>26030</v>
          </cell>
          <cell r="E7014" t="str">
            <v>I790</v>
          </cell>
        </row>
        <row r="7015">
          <cell r="A7015" t="str">
            <v>SOLARUSSA</v>
          </cell>
          <cell r="B7015" t="str">
            <v>OR</v>
          </cell>
          <cell r="C7015" t="str">
            <v>15</v>
          </cell>
          <cell r="D7015" t="str">
            <v>09077</v>
          </cell>
          <cell r="E7015" t="str">
            <v>I791</v>
          </cell>
        </row>
        <row r="7016">
          <cell r="A7016" t="str">
            <v>SOLBIATE</v>
          </cell>
          <cell r="B7016" t="str">
            <v>CO</v>
          </cell>
          <cell r="C7016" t="str">
            <v>10</v>
          </cell>
          <cell r="D7016" t="str">
            <v>22070</v>
          </cell>
          <cell r="E7016" t="str">
            <v>I792</v>
          </cell>
        </row>
        <row r="7017">
          <cell r="A7017" t="str">
            <v>SOLBIATE ARNO</v>
          </cell>
          <cell r="B7017" t="str">
            <v>VA</v>
          </cell>
          <cell r="C7017" t="str">
            <v>10</v>
          </cell>
          <cell r="D7017" t="str">
            <v>21048</v>
          </cell>
          <cell r="E7017" t="str">
            <v>I793</v>
          </cell>
        </row>
        <row r="7018">
          <cell r="A7018" t="str">
            <v>SOLBIATE OLONA</v>
          </cell>
          <cell r="B7018" t="str">
            <v>VA</v>
          </cell>
          <cell r="C7018" t="str">
            <v>10</v>
          </cell>
          <cell r="D7018" t="str">
            <v>21058</v>
          </cell>
          <cell r="E7018" t="str">
            <v>I794</v>
          </cell>
        </row>
        <row r="7019">
          <cell r="A7019" t="str">
            <v>SOLDANO</v>
          </cell>
          <cell r="B7019" t="str">
            <v>IM</v>
          </cell>
          <cell r="C7019" t="str">
            <v>09</v>
          </cell>
          <cell r="D7019" t="str">
            <v>18030</v>
          </cell>
          <cell r="E7019" t="str">
            <v>I796</v>
          </cell>
        </row>
        <row r="7020">
          <cell r="A7020" t="str">
            <v>SOLEMINIS</v>
          </cell>
          <cell r="B7020" t="str">
            <v>CA</v>
          </cell>
          <cell r="C7020" t="str">
            <v>15</v>
          </cell>
          <cell r="D7020" t="str">
            <v>09040</v>
          </cell>
          <cell r="E7020" t="str">
            <v>I797</v>
          </cell>
        </row>
        <row r="7021">
          <cell r="A7021" t="str">
            <v>SOLERO</v>
          </cell>
          <cell r="B7021" t="str">
            <v>AL</v>
          </cell>
          <cell r="C7021" t="str">
            <v>13</v>
          </cell>
          <cell r="D7021" t="str">
            <v>15029</v>
          </cell>
          <cell r="E7021" t="str">
            <v>I798</v>
          </cell>
        </row>
        <row r="7022">
          <cell r="A7022" t="str">
            <v>SOLESINO</v>
          </cell>
          <cell r="B7022" t="str">
            <v>PD</v>
          </cell>
          <cell r="C7022" t="str">
            <v>21</v>
          </cell>
          <cell r="D7022" t="str">
            <v>35047</v>
          </cell>
          <cell r="E7022" t="str">
            <v>I799</v>
          </cell>
        </row>
        <row r="7023">
          <cell r="A7023" t="str">
            <v>SOLETO</v>
          </cell>
          <cell r="B7023" t="str">
            <v>LE</v>
          </cell>
          <cell r="C7023" t="str">
            <v>14</v>
          </cell>
          <cell r="D7023" t="str">
            <v>73010</v>
          </cell>
          <cell r="E7023" t="str">
            <v>I800</v>
          </cell>
        </row>
        <row r="7024">
          <cell r="A7024" t="str">
            <v>SOLFERINO</v>
          </cell>
          <cell r="B7024" t="str">
            <v>MN</v>
          </cell>
          <cell r="C7024" t="str">
            <v>10</v>
          </cell>
          <cell r="D7024" t="str">
            <v>46040</v>
          </cell>
          <cell r="E7024" t="str">
            <v>I801</v>
          </cell>
        </row>
        <row r="7025">
          <cell r="A7025" t="str">
            <v>SOLIERA</v>
          </cell>
          <cell r="B7025" t="str">
            <v>MO</v>
          </cell>
          <cell r="C7025" t="str">
            <v>06</v>
          </cell>
          <cell r="D7025" t="str">
            <v>41049</v>
          </cell>
          <cell r="E7025" t="str">
            <v>I802</v>
          </cell>
        </row>
        <row r="7026">
          <cell r="A7026" t="str">
            <v>SOLIGNANO</v>
          </cell>
          <cell r="B7026" t="str">
            <v>PR</v>
          </cell>
          <cell r="C7026" t="str">
            <v>06</v>
          </cell>
          <cell r="D7026" t="str">
            <v>43040</v>
          </cell>
          <cell r="E7026" t="str">
            <v>I803</v>
          </cell>
        </row>
        <row r="7027">
          <cell r="A7027" t="str">
            <v>SOLOFRA</v>
          </cell>
          <cell r="B7027" t="str">
            <v>AV</v>
          </cell>
          <cell r="C7027" t="str">
            <v>05</v>
          </cell>
          <cell r="D7027" t="str">
            <v>83029</v>
          </cell>
          <cell r="E7027" t="str">
            <v>I805</v>
          </cell>
        </row>
        <row r="7028">
          <cell r="A7028" t="str">
            <v>SOLONGHELLO</v>
          </cell>
          <cell r="B7028" t="str">
            <v>AL</v>
          </cell>
          <cell r="C7028" t="str">
            <v>13</v>
          </cell>
          <cell r="D7028" t="str">
            <v>15020</v>
          </cell>
          <cell r="E7028" t="str">
            <v>I808</v>
          </cell>
        </row>
        <row r="7029">
          <cell r="A7029" t="str">
            <v>SOLOPACA</v>
          </cell>
          <cell r="B7029" t="str">
            <v>BN</v>
          </cell>
          <cell r="C7029" t="str">
            <v>05</v>
          </cell>
          <cell r="D7029" t="str">
            <v>82036</v>
          </cell>
          <cell r="E7029" t="str">
            <v>I809</v>
          </cell>
        </row>
        <row r="7030">
          <cell r="A7030" t="str">
            <v>SOLTO COLLINA</v>
          </cell>
          <cell r="B7030" t="str">
            <v>BG</v>
          </cell>
          <cell r="C7030" t="str">
            <v>10</v>
          </cell>
          <cell r="D7030" t="str">
            <v>24060</v>
          </cell>
          <cell r="E7030" t="str">
            <v>I812</v>
          </cell>
        </row>
        <row r="7031">
          <cell r="A7031" t="str">
            <v>SOLZA</v>
          </cell>
          <cell r="B7031" t="str">
            <v>BG</v>
          </cell>
          <cell r="C7031" t="str">
            <v>10</v>
          </cell>
          <cell r="D7031" t="str">
            <v>24030</v>
          </cell>
          <cell r="E7031" t="str">
            <v>I813</v>
          </cell>
        </row>
        <row r="7032">
          <cell r="A7032" t="str">
            <v>SOMAGLIA</v>
          </cell>
          <cell r="B7032" t="str">
            <v>LO</v>
          </cell>
          <cell r="C7032" t="str">
            <v>10</v>
          </cell>
          <cell r="D7032" t="str">
            <v>26867</v>
          </cell>
          <cell r="E7032" t="str">
            <v>I815</v>
          </cell>
        </row>
        <row r="7033">
          <cell r="A7033" t="str">
            <v>SOMANO</v>
          </cell>
          <cell r="B7033" t="str">
            <v>CN</v>
          </cell>
          <cell r="C7033" t="str">
            <v>13</v>
          </cell>
          <cell r="D7033" t="str">
            <v>12060</v>
          </cell>
          <cell r="E7033" t="str">
            <v>I817</v>
          </cell>
        </row>
        <row r="7034">
          <cell r="A7034" t="str">
            <v>SOMMA LOMBARDO</v>
          </cell>
          <cell r="B7034" t="str">
            <v>VA</v>
          </cell>
          <cell r="C7034" t="str">
            <v>10</v>
          </cell>
          <cell r="D7034" t="str">
            <v>21019</v>
          </cell>
          <cell r="E7034" t="str">
            <v>I819</v>
          </cell>
        </row>
        <row r="7035">
          <cell r="A7035" t="str">
            <v>SOMMA VESUVIANA</v>
          </cell>
          <cell r="B7035" t="str">
            <v>NA</v>
          </cell>
          <cell r="C7035" t="str">
            <v>05</v>
          </cell>
          <cell r="D7035" t="str">
            <v>80049</v>
          </cell>
          <cell r="E7035" t="str">
            <v>I820</v>
          </cell>
        </row>
        <row r="7036">
          <cell r="A7036" t="str">
            <v>SOMMACAMPAGNA</v>
          </cell>
          <cell r="B7036" t="str">
            <v>VR</v>
          </cell>
          <cell r="C7036" t="str">
            <v>21</v>
          </cell>
          <cell r="D7036" t="str">
            <v>37066</v>
          </cell>
          <cell r="E7036" t="str">
            <v>I821</v>
          </cell>
        </row>
        <row r="7037">
          <cell r="A7037" t="str">
            <v>SOMMARIVA DEL BOSCO</v>
          </cell>
          <cell r="B7037" t="str">
            <v>CN</v>
          </cell>
          <cell r="C7037" t="str">
            <v>13</v>
          </cell>
          <cell r="D7037" t="str">
            <v>12048</v>
          </cell>
          <cell r="E7037" t="str">
            <v>I822</v>
          </cell>
        </row>
        <row r="7038">
          <cell r="A7038" t="str">
            <v>SOMMARIVA PERNO</v>
          </cell>
          <cell r="B7038" t="str">
            <v>CN</v>
          </cell>
          <cell r="C7038" t="str">
            <v>13</v>
          </cell>
          <cell r="D7038" t="str">
            <v>12040</v>
          </cell>
          <cell r="E7038" t="str">
            <v>I823</v>
          </cell>
        </row>
        <row r="7039">
          <cell r="A7039" t="str">
            <v>SOMMATINO</v>
          </cell>
          <cell r="B7039" t="str">
            <v>CL</v>
          </cell>
          <cell r="C7039" t="str">
            <v>16</v>
          </cell>
          <cell r="D7039" t="str">
            <v>93019</v>
          </cell>
          <cell r="E7039" t="str">
            <v>I824</v>
          </cell>
        </row>
        <row r="7040">
          <cell r="A7040" t="str">
            <v>SOMMO</v>
          </cell>
          <cell r="B7040" t="str">
            <v>PV</v>
          </cell>
          <cell r="C7040" t="str">
            <v>10</v>
          </cell>
          <cell r="D7040" t="str">
            <v>27048</v>
          </cell>
          <cell r="E7040" t="str">
            <v>I825</v>
          </cell>
        </row>
        <row r="7041">
          <cell r="A7041" t="str">
            <v>SONA</v>
          </cell>
          <cell r="B7041" t="str">
            <v>VR</v>
          </cell>
          <cell r="C7041" t="str">
            <v>21</v>
          </cell>
          <cell r="D7041" t="str">
            <v>37060</v>
          </cell>
          <cell r="E7041" t="str">
            <v>I826</v>
          </cell>
        </row>
        <row r="7042">
          <cell r="A7042" t="str">
            <v>SONCINO</v>
          </cell>
          <cell r="B7042" t="str">
            <v>CR</v>
          </cell>
          <cell r="C7042" t="str">
            <v>10</v>
          </cell>
          <cell r="D7042" t="str">
            <v>26029</v>
          </cell>
          <cell r="E7042" t="str">
            <v>I827</v>
          </cell>
        </row>
        <row r="7043">
          <cell r="A7043" t="str">
            <v>SONDALO</v>
          </cell>
          <cell r="B7043" t="str">
            <v>SO</v>
          </cell>
          <cell r="C7043" t="str">
            <v>10</v>
          </cell>
          <cell r="D7043" t="str">
            <v>23025</v>
          </cell>
          <cell r="E7043" t="str">
            <v>I828</v>
          </cell>
        </row>
        <row r="7044">
          <cell r="A7044" t="str">
            <v>SONDRIO</v>
          </cell>
          <cell r="B7044" t="str">
            <v>SO</v>
          </cell>
          <cell r="C7044" t="str">
            <v>10</v>
          </cell>
          <cell r="D7044" t="str">
            <v>23100</v>
          </cell>
          <cell r="E7044" t="str">
            <v>I829</v>
          </cell>
        </row>
        <row r="7045">
          <cell r="A7045" t="str">
            <v>SONGAVAZZO</v>
          </cell>
          <cell r="B7045" t="str">
            <v>BG</v>
          </cell>
          <cell r="C7045" t="str">
            <v>10</v>
          </cell>
          <cell r="D7045" t="str">
            <v>24020</v>
          </cell>
          <cell r="E7045" t="str">
            <v>I830</v>
          </cell>
        </row>
        <row r="7046">
          <cell r="A7046" t="str">
            <v>SONICO</v>
          </cell>
          <cell r="B7046" t="str">
            <v>BS</v>
          </cell>
          <cell r="C7046" t="str">
            <v>10</v>
          </cell>
          <cell r="D7046" t="str">
            <v>25050</v>
          </cell>
          <cell r="E7046" t="str">
            <v>I831</v>
          </cell>
        </row>
        <row r="7047">
          <cell r="A7047" t="str">
            <v>SONNINO</v>
          </cell>
          <cell r="B7047" t="str">
            <v>LT</v>
          </cell>
          <cell r="C7047" t="str">
            <v>08</v>
          </cell>
          <cell r="D7047" t="str">
            <v>04010</v>
          </cell>
          <cell r="E7047" t="str">
            <v>I832</v>
          </cell>
        </row>
        <row r="7048">
          <cell r="A7048" t="str">
            <v>SOPRANA</v>
          </cell>
          <cell r="B7048" t="str">
            <v>BI</v>
          </cell>
          <cell r="C7048" t="str">
            <v>13</v>
          </cell>
          <cell r="D7048" t="str">
            <v>13834</v>
          </cell>
          <cell r="E7048" t="str">
            <v>I835</v>
          </cell>
        </row>
        <row r="7049">
          <cell r="A7049" t="str">
            <v>SORA</v>
          </cell>
          <cell r="B7049" t="str">
            <v>FR</v>
          </cell>
          <cell r="C7049" t="str">
            <v>08</v>
          </cell>
          <cell r="D7049" t="str">
            <v>03039</v>
          </cell>
          <cell r="E7049" t="str">
            <v>I838</v>
          </cell>
        </row>
        <row r="7050">
          <cell r="A7050" t="str">
            <v>SORAGA</v>
          </cell>
          <cell r="B7050" t="str">
            <v>TN</v>
          </cell>
          <cell r="C7050" t="str">
            <v>18</v>
          </cell>
          <cell r="D7050" t="str">
            <v>38030</v>
          </cell>
          <cell r="E7050" t="str">
            <v>I839</v>
          </cell>
        </row>
        <row r="7051">
          <cell r="A7051" t="str">
            <v>SORAGNA</v>
          </cell>
          <cell r="B7051" t="str">
            <v>PR</v>
          </cell>
          <cell r="C7051" t="str">
            <v>06</v>
          </cell>
          <cell r="D7051" t="str">
            <v>43019</v>
          </cell>
          <cell r="E7051" t="str">
            <v>I840</v>
          </cell>
        </row>
        <row r="7052">
          <cell r="A7052" t="str">
            <v>SORANO</v>
          </cell>
          <cell r="B7052" t="str">
            <v>GR</v>
          </cell>
          <cell r="C7052" t="str">
            <v>17</v>
          </cell>
          <cell r="D7052" t="str">
            <v>58010</v>
          </cell>
          <cell r="E7052" t="str">
            <v>I841</v>
          </cell>
        </row>
        <row r="7053">
          <cell r="A7053" t="str">
            <v>SORBANO</v>
          </cell>
          <cell r="B7053" t="str">
            <v>FO</v>
          </cell>
          <cell r="C7053" t="str">
            <v>06</v>
          </cell>
          <cell r="D7053" t="str">
            <v/>
          </cell>
          <cell r="E7053" t="str">
            <v>I842</v>
          </cell>
        </row>
        <row r="7054">
          <cell r="A7054" t="str">
            <v>SORBO SAN BASILE</v>
          </cell>
          <cell r="B7054" t="str">
            <v>CZ</v>
          </cell>
          <cell r="C7054" t="str">
            <v>04</v>
          </cell>
          <cell r="D7054" t="str">
            <v>88050</v>
          </cell>
          <cell r="E7054" t="str">
            <v>I844</v>
          </cell>
        </row>
        <row r="7055">
          <cell r="A7055" t="str">
            <v>SORBO SERPICO</v>
          </cell>
          <cell r="B7055" t="str">
            <v>AV</v>
          </cell>
          <cell r="C7055" t="str">
            <v>05</v>
          </cell>
          <cell r="D7055" t="str">
            <v>83050</v>
          </cell>
          <cell r="E7055" t="str">
            <v>I843</v>
          </cell>
        </row>
        <row r="7056">
          <cell r="A7056" t="str">
            <v>SORBOLO</v>
          </cell>
          <cell r="B7056" t="str">
            <v>PR</v>
          </cell>
          <cell r="C7056" t="str">
            <v>06</v>
          </cell>
          <cell r="D7056" t="str">
            <v>43058</v>
          </cell>
          <cell r="E7056" t="str">
            <v>I845</v>
          </cell>
        </row>
        <row r="7057">
          <cell r="A7057" t="str">
            <v>SORDEVOLO</v>
          </cell>
          <cell r="B7057" t="str">
            <v>BI</v>
          </cell>
          <cell r="C7057" t="str">
            <v>13</v>
          </cell>
          <cell r="D7057" t="str">
            <v>13817</v>
          </cell>
          <cell r="E7057" t="str">
            <v>I847</v>
          </cell>
        </row>
        <row r="7058">
          <cell r="A7058" t="str">
            <v>SORDIO</v>
          </cell>
          <cell r="B7058" t="str">
            <v>LO</v>
          </cell>
          <cell r="C7058" t="str">
            <v>10</v>
          </cell>
          <cell r="D7058" t="str">
            <v>26858</v>
          </cell>
          <cell r="E7058" t="str">
            <v>I848</v>
          </cell>
        </row>
        <row r="7059">
          <cell r="A7059" t="str">
            <v>SORESINA</v>
          </cell>
          <cell r="B7059" t="str">
            <v>CR</v>
          </cell>
          <cell r="C7059" t="str">
            <v>10</v>
          </cell>
          <cell r="D7059" t="str">
            <v>26015</v>
          </cell>
          <cell r="E7059" t="str">
            <v>I849</v>
          </cell>
        </row>
        <row r="7060">
          <cell r="A7060" t="str">
            <v>SORGA'</v>
          </cell>
          <cell r="B7060" t="str">
            <v>VR</v>
          </cell>
          <cell r="C7060" t="str">
            <v>21</v>
          </cell>
          <cell r="D7060" t="str">
            <v>37060</v>
          </cell>
          <cell r="E7060" t="str">
            <v>I850</v>
          </cell>
        </row>
        <row r="7061">
          <cell r="A7061" t="str">
            <v>SORGONO</v>
          </cell>
          <cell r="B7061" t="str">
            <v>NU</v>
          </cell>
          <cell r="C7061" t="str">
            <v>15</v>
          </cell>
          <cell r="D7061" t="str">
            <v>08038</v>
          </cell>
          <cell r="E7061" t="str">
            <v>I851</v>
          </cell>
        </row>
        <row r="7062">
          <cell r="A7062" t="str">
            <v>SORI</v>
          </cell>
          <cell r="B7062" t="str">
            <v>GE</v>
          </cell>
          <cell r="C7062" t="str">
            <v>09</v>
          </cell>
          <cell r="D7062" t="str">
            <v>16030</v>
          </cell>
          <cell r="E7062" t="str">
            <v>I852</v>
          </cell>
        </row>
        <row r="7063">
          <cell r="A7063" t="str">
            <v>SORIANELLO</v>
          </cell>
          <cell r="B7063" t="str">
            <v>VV</v>
          </cell>
          <cell r="C7063" t="str">
            <v>04</v>
          </cell>
          <cell r="D7063" t="str">
            <v>89831</v>
          </cell>
          <cell r="E7063" t="str">
            <v>I853</v>
          </cell>
        </row>
        <row r="7064">
          <cell r="A7064" t="str">
            <v>SORIANO CALABRO</v>
          </cell>
          <cell r="B7064" t="str">
            <v>VV</v>
          </cell>
          <cell r="C7064" t="str">
            <v>04</v>
          </cell>
          <cell r="D7064" t="str">
            <v>89831</v>
          </cell>
          <cell r="E7064" t="str">
            <v>I854</v>
          </cell>
        </row>
        <row r="7065">
          <cell r="A7065" t="str">
            <v>SORIANO NEL CIMINO</v>
          </cell>
          <cell r="B7065" t="str">
            <v>VT</v>
          </cell>
          <cell r="C7065" t="str">
            <v>08</v>
          </cell>
          <cell r="D7065" t="str">
            <v>01038</v>
          </cell>
          <cell r="E7065" t="str">
            <v>I855</v>
          </cell>
        </row>
        <row r="7066">
          <cell r="A7066" t="str">
            <v>SORICO</v>
          </cell>
          <cell r="B7066" t="str">
            <v>CO</v>
          </cell>
          <cell r="C7066" t="str">
            <v>10</v>
          </cell>
          <cell r="D7066" t="str">
            <v>22010</v>
          </cell>
          <cell r="E7066" t="str">
            <v>I856</v>
          </cell>
        </row>
        <row r="7067">
          <cell r="A7067" t="str">
            <v>SORISO</v>
          </cell>
          <cell r="B7067" t="str">
            <v>NO</v>
          </cell>
          <cell r="C7067" t="str">
            <v>13</v>
          </cell>
          <cell r="D7067" t="str">
            <v>28018</v>
          </cell>
          <cell r="E7067" t="str">
            <v>I857</v>
          </cell>
        </row>
        <row r="7068">
          <cell r="A7068" t="str">
            <v>SORISOLE</v>
          </cell>
          <cell r="B7068" t="str">
            <v>BG</v>
          </cell>
          <cell r="C7068" t="str">
            <v>10</v>
          </cell>
          <cell r="D7068" t="str">
            <v>24010</v>
          </cell>
          <cell r="E7068" t="str">
            <v>I858</v>
          </cell>
        </row>
        <row r="7069">
          <cell r="A7069" t="str">
            <v>SORMANO</v>
          </cell>
          <cell r="B7069" t="str">
            <v>CO</v>
          </cell>
          <cell r="C7069" t="str">
            <v>10</v>
          </cell>
          <cell r="D7069" t="str">
            <v>22030</v>
          </cell>
          <cell r="E7069" t="str">
            <v>I860</v>
          </cell>
        </row>
        <row r="7070">
          <cell r="A7070" t="str">
            <v>SORRADILE</v>
          </cell>
          <cell r="B7070" t="str">
            <v>OR</v>
          </cell>
          <cell r="C7070" t="str">
            <v>15</v>
          </cell>
          <cell r="D7070" t="str">
            <v>09080</v>
          </cell>
          <cell r="E7070" t="str">
            <v>I861</v>
          </cell>
        </row>
        <row r="7071">
          <cell r="A7071" t="str">
            <v>SORRENTO</v>
          </cell>
          <cell r="B7071" t="str">
            <v>NA</v>
          </cell>
          <cell r="C7071" t="str">
            <v>05</v>
          </cell>
          <cell r="D7071" t="str">
            <v>80067</v>
          </cell>
          <cell r="E7071" t="str">
            <v>I862</v>
          </cell>
        </row>
        <row r="7072">
          <cell r="A7072" t="str">
            <v>SORSO</v>
          </cell>
          <cell r="B7072" t="str">
            <v>SS</v>
          </cell>
          <cell r="C7072" t="str">
            <v>15</v>
          </cell>
          <cell r="D7072" t="str">
            <v>07037</v>
          </cell>
          <cell r="E7072" t="str">
            <v>I863</v>
          </cell>
        </row>
        <row r="7073">
          <cell r="A7073" t="str">
            <v>SORTINO</v>
          </cell>
          <cell r="B7073" t="str">
            <v>SR</v>
          </cell>
          <cell r="C7073" t="str">
            <v>16</v>
          </cell>
          <cell r="D7073" t="str">
            <v>96010</v>
          </cell>
          <cell r="E7073" t="str">
            <v>I864</v>
          </cell>
        </row>
        <row r="7074">
          <cell r="A7074" t="str">
            <v>SOSPIRO</v>
          </cell>
          <cell r="B7074" t="str">
            <v>CR</v>
          </cell>
          <cell r="C7074" t="str">
            <v>10</v>
          </cell>
          <cell r="D7074" t="str">
            <v>26048</v>
          </cell>
          <cell r="E7074" t="str">
            <v>I865</v>
          </cell>
        </row>
        <row r="7075">
          <cell r="A7075" t="str">
            <v>SOSPIROLO</v>
          </cell>
          <cell r="B7075" t="str">
            <v>BL</v>
          </cell>
          <cell r="C7075" t="str">
            <v>21</v>
          </cell>
          <cell r="D7075" t="str">
            <v>32037</v>
          </cell>
          <cell r="E7075" t="str">
            <v>I866</v>
          </cell>
        </row>
        <row r="7076">
          <cell r="A7076" t="str">
            <v>SOSSANO</v>
          </cell>
          <cell r="B7076" t="str">
            <v>VI</v>
          </cell>
          <cell r="C7076" t="str">
            <v>21</v>
          </cell>
          <cell r="D7076" t="str">
            <v>36040</v>
          </cell>
          <cell r="E7076" t="str">
            <v>I867</v>
          </cell>
        </row>
        <row r="7077">
          <cell r="A7077" t="str">
            <v>SOSTEGNO</v>
          </cell>
          <cell r="B7077" t="str">
            <v>BI</v>
          </cell>
          <cell r="C7077" t="str">
            <v>13</v>
          </cell>
          <cell r="D7077" t="str">
            <v>13868</v>
          </cell>
          <cell r="E7077" t="str">
            <v>I868</v>
          </cell>
        </row>
        <row r="7078">
          <cell r="A7078" t="str">
            <v>SOTTO IL MONTE GIOVANNI XXIII</v>
          </cell>
          <cell r="B7078" t="str">
            <v>BG</v>
          </cell>
          <cell r="C7078" t="str">
            <v>10</v>
          </cell>
          <cell r="D7078" t="str">
            <v>24039</v>
          </cell>
          <cell r="E7078" t="str">
            <v>I869</v>
          </cell>
        </row>
        <row r="7079">
          <cell r="A7079" t="str">
            <v>SOVER</v>
          </cell>
          <cell r="B7079" t="str">
            <v>TN</v>
          </cell>
          <cell r="C7079" t="str">
            <v>18</v>
          </cell>
          <cell r="D7079" t="str">
            <v>38048</v>
          </cell>
          <cell r="E7079" t="str">
            <v>I871</v>
          </cell>
        </row>
        <row r="7080">
          <cell r="A7080" t="str">
            <v>SOVERATO</v>
          </cell>
          <cell r="B7080" t="str">
            <v>CZ</v>
          </cell>
          <cell r="C7080" t="str">
            <v>04</v>
          </cell>
          <cell r="D7080" t="str">
            <v>88068</v>
          </cell>
          <cell r="E7080" t="str">
            <v>I872</v>
          </cell>
        </row>
        <row r="7081">
          <cell r="A7081" t="str">
            <v>SOVERE</v>
          </cell>
          <cell r="B7081" t="str">
            <v>BG</v>
          </cell>
          <cell r="C7081" t="str">
            <v>10</v>
          </cell>
          <cell r="D7081" t="str">
            <v>24060</v>
          </cell>
          <cell r="E7081" t="str">
            <v>I873</v>
          </cell>
        </row>
        <row r="7082">
          <cell r="A7082" t="str">
            <v>SOVERIA MANNELLI</v>
          </cell>
          <cell r="B7082" t="str">
            <v>CZ</v>
          </cell>
          <cell r="C7082" t="str">
            <v>04</v>
          </cell>
          <cell r="D7082" t="str">
            <v>88049</v>
          </cell>
          <cell r="E7082" t="str">
            <v>I874</v>
          </cell>
        </row>
        <row r="7083">
          <cell r="A7083" t="str">
            <v>SOVERIA SIMERI</v>
          </cell>
          <cell r="B7083" t="str">
            <v>CZ</v>
          </cell>
          <cell r="C7083" t="str">
            <v>04</v>
          </cell>
          <cell r="D7083" t="str">
            <v>88050</v>
          </cell>
          <cell r="E7083" t="str">
            <v>I875</v>
          </cell>
        </row>
        <row r="7084">
          <cell r="A7084" t="str">
            <v>SOVERZENE</v>
          </cell>
          <cell r="B7084" t="str">
            <v>BL</v>
          </cell>
          <cell r="C7084" t="str">
            <v>21</v>
          </cell>
          <cell r="D7084" t="str">
            <v>32010</v>
          </cell>
          <cell r="E7084" t="str">
            <v>I876</v>
          </cell>
        </row>
        <row r="7085">
          <cell r="A7085" t="str">
            <v>SOVICILLE</v>
          </cell>
          <cell r="B7085" t="str">
            <v>SI</v>
          </cell>
          <cell r="C7085" t="str">
            <v>17</v>
          </cell>
          <cell r="D7085" t="str">
            <v>53018</v>
          </cell>
          <cell r="E7085" t="str">
            <v>I877</v>
          </cell>
        </row>
        <row r="7086">
          <cell r="A7086" t="str">
            <v>SOVICO</v>
          </cell>
          <cell r="B7086" t="str">
            <v>MI</v>
          </cell>
          <cell r="C7086" t="str">
            <v>10</v>
          </cell>
          <cell r="D7086" t="str">
            <v>20050</v>
          </cell>
          <cell r="E7086" t="str">
            <v>I878</v>
          </cell>
        </row>
        <row r="7087">
          <cell r="A7087" t="str">
            <v>SOVIZZO</v>
          </cell>
          <cell r="B7087" t="str">
            <v>VI</v>
          </cell>
          <cell r="C7087" t="str">
            <v>21</v>
          </cell>
          <cell r="D7087" t="str">
            <v>36050</v>
          </cell>
          <cell r="E7087" t="str">
            <v>I879</v>
          </cell>
        </row>
        <row r="7088">
          <cell r="A7088" t="str">
            <v>SOVRAMONTE</v>
          </cell>
          <cell r="B7088" t="str">
            <v>BL</v>
          </cell>
          <cell r="C7088" t="str">
            <v>21</v>
          </cell>
          <cell r="D7088" t="str">
            <v>32030</v>
          </cell>
          <cell r="E7088" t="str">
            <v>I673</v>
          </cell>
        </row>
        <row r="7089">
          <cell r="A7089" t="str">
            <v>SOZZAGO</v>
          </cell>
          <cell r="B7089" t="str">
            <v>NO</v>
          </cell>
          <cell r="C7089" t="str">
            <v>13</v>
          </cell>
          <cell r="D7089" t="str">
            <v>28060</v>
          </cell>
          <cell r="E7089" t="str">
            <v>I880</v>
          </cell>
        </row>
        <row r="7090">
          <cell r="A7090" t="str">
            <v>SPADAFORA</v>
          </cell>
          <cell r="B7090" t="str">
            <v>ME</v>
          </cell>
          <cell r="C7090" t="str">
            <v>16</v>
          </cell>
          <cell r="D7090" t="str">
            <v>98048</v>
          </cell>
          <cell r="E7090" t="str">
            <v>I881</v>
          </cell>
        </row>
        <row r="7091">
          <cell r="A7091" t="str">
            <v>SPADOLA</v>
          </cell>
          <cell r="B7091" t="str">
            <v>VV</v>
          </cell>
          <cell r="C7091" t="str">
            <v>04</v>
          </cell>
          <cell r="D7091" t="str">
            <v>89822</v>
          </cell>
          <cell r="E7091" t="str">
            <v>I884</v>
          </cell>
        </row>
        <row r="7092">
          <cell r="A7092" t="str">
            <v>SPAGNA</v>
          </cell>
          <cell r="B7092" t="str">
            <v>EE</v>
          </cell>
          <cell r="C7092" t="str">
            <v/>
          </cell>
          <cell r="D7092" t="str">
            <v/>
          </cell>
          <cell r="E7092" t="str">
            <v>Z131</v>
          </cell>
        </row>
        <row r="7093">
          <cell r="A7093" t="str">
            <v>SPARANISE</v>
          </cell>
          <cell r="B7093" t="str">
            <v>CE</v>
          </cell>
          <cell r="C7093" t="str">
            <v>05</v>
          </cell>
          <cell r="D7093" t="str">
            <v>81056</v>
          </cell>
          <cell r="E7093" t="str">
            <v>I885</v>
          </cell>
        </row>
        <row r="7094">
          <cell r="A7094" t="str">
            <v>SPARONE</v>
          </cell>
          <cell r="B7094" t="str">
            <v>TO</v>
          </cell>
          <cell r="C7094" t="str">
            <v>13</v>
          </cell>
          <cell r="D7094" t="str">
            <v>10080</v>
          </cell>
          <cell r="E7094" t="str">
            <v>I886</v>
          </cell>
        </row>
        <row r="7095">
          <cell r="A7095" t="str">
            <v>SPECCHIA</v>
          </cell>
          <cell r="B7095" t="str">
            <v>LE</v>
          </cell>
          <cell r="C7095" t="str">
            <v>14</v>
          </cell>
          <cell r="D7095" t="str">
            <v>73040</v>
          </cell>
          <cell r="E7095" t="str">
            <v>I887</v>
          </cell>
        </row>
        <row r="7096">
          <cell r="A7096" t="str">
            <v>SPELLO</v>
          </cell>
          <cell r="B7096" t="str">
            <v>PG</v>
          </cell>
          <cell r="C7096" t="str">
            <v>19</v>
          </cell>
          <cell r="D7096" t="str">
            <v>06038</v>
          </cell>
          <cell r="E7096" t="str">
            <v>I888</v>
          </cell>
        </row>
        <row r="7097">
          <cell r="A7097" t="str">
            <v>SPERA</v>
          </cell>
          <cell r="B7097" t="str">
            <v>TN</v>
          </cell>
          <cell r="C7097" t="str">
            <v>18</v>
          </cell>
          <cell r="D7097" t="str">
            <v>38059</v>
          </cell>
          <cell r="E7097" t="str">
            <v>I889</v>
          </cell>
        </row>
        <row r="7098">
          <cell r="A7098" t="str">
            <v>SPERLINGA</v>
          </cell>
          <cell r="B7098" t="str">
            <v>EN</v>
          </cell>
          <cell r="C7098" t="str">
            <v>16</v>
          </cell>
          <cell r="D7098" t="str">
            <v>94010</v>
          </cell>
          <cell r="E7098" t="str">
            <v>I891</v>
          </cell>
        </row>
        <row r="7099">
          <cell r="A7099" t="str">
            <v>SPERLONGA</v>
          </cell>
          <cell r="B7099" t="str">
            <v>LT</v>
          </cell>
          <cell r="C7099" t="str">
            <v>08</v>
          </cell>
          <cell r="D7099" t="str">
            <v>04029</v>
          </cell>
          <cell r="E7099" t="str">
            <v>I892</v>
          </cell>
        </row>
        <row r="7100">
          <cell r="A7100" t="str">
            <v>SPERONE</v>
          </cell>
          <cell r="B7100" t="str">
            <v>AV</v>
          </cell>
          <cell r="C7100" t="str">
            <v>05</v>
          </cell>
          <cell r="D7100" t="str">
            <v>83020</v>
          </cell>
          <cell r="E7100" t="str">
            <v>I893</v>
          </cell>
        </row>
        <row r="7101">
          <cell r="A7101" t="str">
            <v>SPESSA</v>
          </cell>
          <cell r="B7101" t="str">
            <v>PV</v>
          </cell>
          <cell r="C7101" t="str">
            <v>10</v>
          </cell>
          <cell r="D7101" t="str">
            <v>27010</v>
          </cell>
          <cell r="E7101" t="str">
            <v>I894</v>
          </cell>
        </row>
        <row r="7102">
          <cell r="A7102" t="str">
            <v>SPEZZANO ALBANESE</v>
          </cell>
          <cell r="B7102" t="str">
            <v>CS</v>
          </cell>
          <cell r="C7102" t="str">
            <v>04</v>
          </cell>
          <cell r="D7102" t="str">
            <v>87019</v>
          </cell>
          <cell r="E7102" t="str">
            <v>I895</v>
          </cell>
        </row>
        <row r="7103">
          <cell r="A7103" t="str">
            <v>SPEZZANO DELLA SILA</v>
          </cell>
          <cell r="B7103" t="str">
            <v>CS</v>
          </cell>
          <cell r="C7103" t="str">
            <v>04</v>
          </cell>
          <cell r="D7103" t="str">
            <v>87058</v>
          </cell>
          <cell r="E7103" t="str">
            <v>I896</v>
          </cell>
        </row>
        <row r="7104">
          <cell r="A7104" t="str">
            <v>SPEZZANO PICCOLO</v>
          </cell>
          <cell r="B7104" t="str">
            <v>CS</v>
          </cell>
          <cell r="C7104" t="str">
            <v>04</v>
          </cell>
          <cell r="D7104" t="str">
            <v>87050</v>
          </cell>
          <cell r="E7104" t="str">
            <v>I898</v>
          </cell>
        </row>
        <row r="7105">
          <cell r="A7105" t="str">
            <v>SPIAZZO</v>
          </cell>
          <cell r="B7105" t="str">
            <v>TN</v>
          </cell>
          <cell r="C7105" t="str">
            <v>18</v>
          </cell>
          <cell r="D7105" t="str">
            <v>38088</v>
          </cell>
          <cell r="E7105" t="str">
            <v>I899</v>
          </cell>
        </row>
        <row r="7106">
          <cell r="A7106" t="str">
            <v>SPIGNO MONFERRATO</v>
          </cell>
          <cell r="B7106" t="str">
            <v>AL</v>
          </cell>
          <cell r="C7106" t="str">
            <v>13</v>
          </cell>
          <cell r="D7106" t="str">
            <v>15018</v>
          </cell>
          <cell r="E7106" t="str">
            <v>I901</v>
          </cell>
        </row>
        <row r="7107">
          <cell r="A7107" t="str">
            <v>SPIGNO SATURNIA</v>
          </cell>
          <cell r="B7107" t="str">
            <v>LT</v>
          </cell>
          <cell r="C7107" t="str">
            <v>08</v>
          </cell>
          <cell r="D7107" t="str">
            <v>04020</v>
          </cell>
          <cell r="E7107" t="str">
            <v>I902</v>
          </cell>
        </row>
        <row r="7108">
          <cell r="A7108" t="str">
            <v>SPILAMBERTO</v>
          </cell>
          <cell r="B7108" t="str">
            <v>MO</v>
          </cell>
          <cell r="C7108" t="str">
            <v>06</v>
          </cell>
          <cell r="D7108" t="str">
            <v>41057</v>
          </cell>
          <cell r="E7108" t="str">
            <v>I903</v>
          </cell>
        </row>
        <row r="7109">
          <cell r="A7109" t="str">
            <v>SPILIMBERGO</v>
          </cell>
          <cell r="B7109" t="str">
            <v>PN</v>
          </cell>
          <cell r="C7109" t="str">
            <v>07</v>
          </cell>
          <cell r="D7109" t="str">
            <v>33097</v>
          </cell>
          <cell r="E7109" t="str">
            <v>I904</v>
          </cell>
        </row>
        <row r="7110">
          <cell r="A7110" t="str">
            <v>SPILINGA</v>
          </cell>
          <cell r="B7110" t="str">
            <v>VV</v>
          </cell>
          <cell r="C7110" t="str">
            <v>04</v>
          </cell>
          <cell r="D7110" t="str">
            <v>89864</v>
          </cell>
          <cell r="E7110" t="str">
            <v>I905</v>
          </cell>
        </row>
        <row r="7111">
          <cell r="A7111" t="str">
            <v>SPINADESCO</v>
          </cell>
          <cell r="B7111" t="str">
            <v>CR</v>
          </cell>
          <cell r="C7111" t="str">
            <v>10</v>
          </cell>
          <cell r="D7111" t="str">
            <v>26020</v>
          </cell>
          <cell r="E7111" t="str">
            <v>I906</v>
          </cell>
        </row>
        <row r="7112">
          <cell r="A7112" t="str">
            <v>SPINAZZOLA</v>
          </cell>
          <cell r="B7112" t="str">
            <v>BA</v>
          </cell>
          <cell r="C7112" t="str">
            <v>14</v>
          </cell>
          <cell r="D7112" t="str">
            <v>70058</v>
          </cell>
          <cell r="E7112" t="str">
            <v>I907</v>
          </cell>
        </row>
        <row r="7113">
          <cell r="A7113" t="str">
            <v>SPINEA</v>
          </cell>
          <cell r="B7113" t="str">
            <v>VE</v>
          </cell>
          <cell r="C7113" t="str">
            <v>21</v>
          </cell>
          <cell r="D7113" t="str">
            <v>30038</v>
          </cell>
          <cell r="E7113" t="str">
            <v>I908</v>
          </cell>
        </row>
        <row r="7114">
          <cell r="A7114" t="str">
            <v>SPINEDA</v>
          </cell>
          <cell r="B7114" t="str">
            <v>CR</v>
          </cell>
          <cell r="C7114" t="str">
            <v>10</v>
          </cell>
          <cell r="D7114" t="str">
            <v>26030</v>
          </cell>
          <cell r="E7114" t="str">
            <v>I909</v>
          </cell>
        </row>
        <row r="7115">
          <cell r="A7115" t="str">
            <v>SPINETE</v>
          </cell>
          <cell r="B7115" t="str">
            <v>CB</v>
          </cell>
          <cell r="C7115" t="str">
            <v>12</v>
          </cell>
          <cell r="D7115" t="str">
            <v>86020</v>
          </cell>
          <cell r="E7115" t="str">
            <v>I910</v>
          </cell>
        </row>
        <row r="7116">
          <cell r="A7116" t="str">
            <v>SPINETO SCRIVIA</v>
          </cell>
          <cell r="B7116" t="str">
            <v>AL</v>
          </cell>
          <cell r="C7116" t="str">
            <v>13</v>
          </cell>
          <cell r="D7116" t="str">
            <v>15050</v>
          </cell>
          <cell r="E7116" t="str">
            <v>I911</v>
          </cell>
        </row>
        <row r="7117">
          <cell r="A7117" t="str">
            <v>SPINETOLI</v>
          </cell>
          <cell r="B7117" t="str">
            <v>AP</v>
          </cell>
          <cell r="C7117" t="str">
            <v>11</v>
          </cell>
          <cell r="D7117" t="str">
            <v>63030</v>
          </cell>
          <cell r="E7117" t="str">
            <v>I912</v>
          </cell>
        </row>
        <row r="7118">
          <cell r="A7118" t="str">
            <v>SPINO D'ADDA</v>
          </cell>
          <cell r="B7118" t="str">
            <v>CR</v>
          </cell>
          <cell r="C7118" t="str">
            <v>10</v>
          </cell>
          <cell r="D7118" t="str">
            <v>26016</v>
          </cell>
          <cell r="E7118" t="str">
            <v>I914</v>
          </cell>
        </row>
        <row r="7119">
          <cell r="A7119" t="str">
            <v>SPINONE AL LAGO</v>
          </cell>
          <cell r="B7119" t="str">
            <v>BG</v>
          </cell>
          <cell r="C7119" t="str">
            <v>10</v>
          </cell>
          <cell r="D7119" t="str">
            <v>24060</v>
          </cell>
          <cell r="E7119" t="str">
            <v>I916</v>
          </cell>
        </row>
        <row r="7120">
          <cell r="A7120" t="str">
            <v>SPINOSO</v>
          </cell>
          <cell r="B7120" t="str">
            <v>PZ</v>
          </cell>
          <cell r="C7120" t="str">
            <v>02</v>
          </cell>
          <cell r="D7120" t="str">
            <v>85039</v>
          </cell>
          <cell r="E7120" t="str">
            <v>I917</v>
          </cell>
        </row>
        <row r="7121">
          <cell r="A7121" t="str">
            <v>SPIRANO</v>
          </cell>
          <cell r="B7121" t="str">
            <v>BG</v>
          </cell>
          <cell r="C7121" t="str">
            <v>10</v>
          </cell>
          <cell r="D7121" t="str">
            <v>24050</v>
          </cell>
          <cell r="E7121" t="str">
            <v>I919</v>
          </cell>
        </row>
        <row r="7122">
          <cell r="A7122" t="str">
            <v>SPOLETO</v>
          </cell>
          <cell r="B7122" t="str">
            <v>PG</v>
          </cell>
          <cell r="C7122" t="str">
            <v>19</v>
          </cell>
          <cell r="D7122" t="str">
            <v>06049</v>
          </cell>
          <cell r="E7122" t="str">
            <v>I921</v>
          </cell>
        </row>
        <row r="7123">
          <cell r="A7123" t="str">
            <v>SPOLTORE</v>
          </cell>
          <cell r="B7123" t="str">
            <v>PE</v>
          </cell>
          <cell r="C7123" t="str">
            <v>01</v>
          </cell>
          <cell r="D7123" t="str">
            <v>65010</v>
          </cell>
          <cell r="E7123" t="str">
            <v>I922</v>
          </cell>
        </row>
        <row r="7124">
          <cell r="A7124" t="str">
            <v>SPONGANO</v>
          </cell>
          <cell r="B7124" t="str">
            <v>LE</v>
          </cell>
          <cell r="C7124" t="str">
            <v>14</v>
          </cell>
          <cell r="D7124" t="str">
            <v>73038</v>
          </cell>
          <cell r="E7124" t="str">
            <v>I923</v>
          </cell>
        </row>
        <row r="7125">
          <cell r="A7125" t="str">
            <v>SPORMAGGIORE</v>
          </cell>
          <cell r="B7125" t="str">
            <v>TN</v>
          </cell>
          <cell r="C7125" t="str">
            <v>18</v>
          </cell>
          <cell r="D7125" t="str">
            <v>38010</v>
          </cell>
          <cell r="E7125" t="str">
            <v>I924</v>
          </cell>
        </row>
        <row r="7126">
          <cell r="A7126" t="str">
            <v>SPORMINORE</v>
          </cell>
          <cell r="B7126" t="str">
            <v>TN</v>
          </cell>
          <cell r="C7126" t="str">
            <v>18</v>
          </cell>
          <cell r="D7126" t="str">
            <v>38010</v>
          </cell>
          <cell r="E7126" t="str">
            <v>I925</v>
          </cell>
        </row>
        <row r="7127">
          <cell r="A7127" t="str">
            <v>SPOTORNO</v>
          </cell>
          <cell r="B7127" t="str">
            <v>SV</v>
          </cell>
          <cell r="C7127" t="str">
            <v>09</v>
          </cell>
          <cell r="D7127" t="str">
            <v>17028</v>
          </cell>
          <cell r="E7127" t="str">
            <v>I926</v>
          </cell>
        </row>
        <row r="7128">
          <cell r="A7128" t="str">
            <v>SPRESIANO</v>
          </cell>
          <cell r="B7128" t="str">
            <v>TV</v>
          </cell>
          <cell r="C7128" t="str">
            <v>21</v>
          </cell>
          <cell r="D7128" t="str">
            <v>31027</v>
          </cell>
          <cell r="E7128" t="str">
            <v>I927</v>
          </cell>
        </row>
        <row r="7129">
          <cell r="A7129" t="str">
            <v>SPRIANA</v>
          </cell>
          <cell r="B7129" t="str">
            <v>SO</v>
          </cell>
          <cell r="C7129" t="str">
            <v>10</v>
          </cell>
          <cell r="D7129" t="str">
            <v>23020</v>
          </cell>
          <cell r="E7129" t="str">
            <v>I928</v>
          </cell>
        </row>
        <row r="7130">
          <cell r="A7130" t="str">
            <v>SQUILLACE</v>
          </cell>
          <cell r="B7130" t="str">
            <v>CZ</v>
          </cell>
          <cell r="C7130" t="str">
            <v>04</v>
          </cell>
          <cell r="D7130" t="str">
            <v>88069</v>
          </cell>
          <cell r="E7130" t="str">
            <v>I929</v>
          </cell>
        </row>
        <row r="7131">
          <cell r="A7131" t="str">
            <v>SQUINZANO</v>
          </cell>
          <cell r="B7131" t="str">
            <v>LE</v>
          </cell>
          <cell r="C7131" t="str">
            <v>14</v>
          </cell>
          <cell r="D7131" t="str">
            <v>73018</v>
          </cell>
          <cell r="E7131" t="str">
            <v>I930</v>
          </cell>
        </row>
        <row r="7132">
          <cell r="A7132" t="str">
            <v>SRI LANKA</v>
          </cell>
          <cell r="B7132" t="str">
            <v>EE</v>
          </cell>
          <cell r="C7132" t="str">
            <v/>
          </cell>
          <cell r="D7132" t="str">
            <v/>
          </cell>
          <cell r="E7132" t="str">
            <v>Z209</v>
          </cell>
        </row>
        <row r="7133">
          <cell r="A7133" t="str">
            <v>STAFFOLO</v>
          </cell>
          <cell r="B7133" t="str">
            <v>AN</v>
          </cell>
          <cell r="C7133" t="str">
            <v>11</v>
          </cell>
          <cell r="D7133" t="str">
            <v>60039</v>
          </cell>
          <cell r="E7133" t="str">
            <v>I932</v>
          </cell>
        </row>
        <row r="7134">
          <cell r="A7134" t="str">
            <v>STAGNO LOMBARDO</v>
          </cell>
          <cell r="B7134" t="str">
            <v>CR</v>
          </cell>
          <cell r="C7134" t="str">
            <v>10</v>
          </cell>
          <cell r="D7134" t="str">
            <v>26049</v>
          </cell>
          <cell r="E7134" t="str">
            <v>I935</v>
          </cell>
        </row>
        <row r="7135">
          <cell r="A7135" t="str">
            <v>STAITI</v>
          </cell>
          <cell r="B7135" t="str">
            <v>RC</v>
          </cell>
          <cell r="C7135" t="str">
            <v>04</v>
          </cell>
          <cell r="D7135" t="str">
            <v>89030</v>
          </cell>
          <cell r="E7135" t="str">
            <v>I936</v>
          </cell>
        </row>
        <row r="7136">
          <cell r="A7136" t="str">
            <v>STALETTI</v>
          </cell>
          <cell r="B7136" t="str">
            <v>CZ</v>
          </cell>
          <cell r="C7136" t="str">
            <v>04</v>
          </cell>
          <cell r="D7136" t="str">
            <v>88060</v>
          </cell>
          <cell r="E7136" t="str">
            <v>I937</v>
          </cell>
        </row>
        <row r="7137">
          <cell r="A7137" t="str">
            <v>STANGHELLA</v>
          </cell>
          <cell r="B7137" t="str">
            <v>PD</v>
          </cell>
          <cell r="C7137" t="str">
            <v>21</v>
          </cell>
          <cell r="D7137" t="str">
            <v>35048</v>
          </cell>
          <cell r="E7137" t="str">
            <v>I938</v>
          </cell>
        </row>
        <row r="7138">
          <cell r="A7138" t="str">
            <v>STARANZANO</v>
          </cell>
          <cell r="B7138" t="str">
            <v>GO</v>
          </cell>
          <cell r="C7138" t="str">
            <v>07</v>
          </cell>
          <cell r="D7138" t="str">
            <v>34079</v>
          </cell>
          <cell r="E7138" t="str">
            <v>I939</v>
          </cell>
        </row>
        <row r="7139">
          <cell r="A7139" t="str">
            <v>STAZZANO</v>
          </cell>
          <cell r="B7139" t="str">
            <v>AL</v>
          </cell>
          <cell r="C7139" t="str">
            <v>13</v>
          </cell>
          <cell r="D7139" t="str">
            <v>15060</v>
          </cell>
          <cell r="E7139" t="str">
            <v>I941</v>
          </cell>
        </row>
        <row r="7140">
          <cell r="A7140" t="str">
            <v>STAZZEMA</v>
          </cell>
          <cell r="B7140" t="str">
            <v>LU</v>
          </cell>
          <cell r="C7140" t="str">
            <v>17</v>
          </cell>
          <cell r="D7140" t="str">
            <v>55040</v>
          </cell>
          <cell r="E7140" t="str">
            <v>I942</v>
          </cell>
        </row>
        <row r="7141">
          <cell r="A7141" t="str">
            <v>STAZZONA</v>
          </cell>
          <cell r="B7141" t="str">
            <v>CO</v>
          </cell>
          <cell r="C7141" t="str">
            <v>10</v>
          </cell>
          <cell r="D7141" t="str">
            <v>22010</v>
          </cell>
          <cell r="E7141" t="str">
            <v>I943</v>
          </cell>
        </row>
        <row r="7142">
          <cell r="A7142" t="str">
            <v>STEFANACONI</v>
          </cell>
          <cell r="B7142" t="str">
            <v>VV</v>
          </cell>
          <cell r="C7142" t="str">
            <v>04</v>
          </cell>
          <cell r="D7142" t="str">
            <v>89843</v>
          </cell>
          <cell r="E7142" t="str">
            <v>I945</v>
          </cell>
        </row>
        <row r="7143">
          <cell r="A7143" t="str">
            <v>STELLA</v>
          </cell>
          <cell r="B7143" t="str">
            <v>SV</v>
          </cell>
          <cell r="C7143" t="str">
            <v>09</v>
          </cell>
          <cell r="D7143" t="str">
            <v>17040</v>
          </cell>
          <cell r="E7143" t="str">
            <v>I946</v>
          </cell>
        </row>
        <row r="7144">
          <cell r="A7144" t="str">
            <v>STELLA CILENTO</v>
          </cell>
          <cell r="B7144" t="str">
            <v>SA</v>
          </cell>
          <cell r="C7144" t="str">
            <v>05</v>
          </cell>
          <cell r="D7144" t="str">
            <v>84070</v>
          </cell>
          <cell r="E7144" t="str">
            <v>G887</v>
          </cell>
        </row>
        <row r="7145">
          <cell r="A7145" t="str">
            <v>STELLANELLO</v>
          </cell>
          <cell r="B7145" t="str">
            <v>SV</v>
          </cell>
          <cell r="C7145" t="str">
            <v>09</v>
          </cell>
          <cell r="D7145" t="str">
            <v>17020</v>
          </cell>
          <cell r="E7145" t="str">
            <v>I947</v>
          </cell>
        </row>
        <row r="7146">
          <cell r="A7146" t="str">
            <v>STELVIO</v>
          </cell>
          <cell r="B7146" t="str">
            <v>BZ</v>
          </cell>
          <cell r="C7146" t="str">
            <v>03</v>
          </cell>
          <cell r="D7146" t="str">
            <v>39020</v>
          </cell>
          <cell r="E7146" t="str">
            <v>I948</v>
          </cell>
        </row>
        <row r="7147">
          <cell r="A7147" t="str">
            <v>STENICO</v>
          </cell>
          <cell r="B7147" t="str">
            <v>TN</v>
          </cell>
          <cell r="C7147" t="str">
            <v>18</v>
          </cell>
          <cell r="D7147" t="str">
            <v>38070</v>
          </cell>
          <cell r="E7147" t="str">
            <v>I949</v>
          </cell>
        </row>
        <row r="7148">
          <cell r="A7148" t="str">
            <v>STERNATIA</v>
          </cell>
          <cell r="B7148" t="str">
            <v>LE</v>
          </cell>
          <cell r="C7148" t="str">
            <v>14</v>
          </cell>
          <cell r="D7148" t="str">
            <v>73010</v>
          </cell>
          <cell r="E7148" t="str">
            <v>I950</v>
          </cell>
        </row>
        <row r="7149">
          <cell r="A7149" t="str">
            <v>STEZZANO</v>
          </cell>
          <cell r="B7149" t="str">
            <v>BG</v>
          </cell>
          <cell r="C7149" t="str">
            <v>10</v>
          </cell>
          <cell r="D7149" t="str">
            <v>24040</v>
          </cell>
          <cell r="E7149" t="str">
            <v>I951</v>
          </cell>
        </row>
        <row r="7150">
          <cell r="A7150" t="str">
            <v>STIA</v>
          </cell>
          <cell r="B7150" t="str">
            <v>AR</v>
          </cell>
          <cell r="C7150" t="str">
            <v>17</v>
          </cell>
          <cell r="D7150" t="str">
            <v>52017</v>
          </cell>
          <cell r="E7150" t="str">
            <v>I952</v>
          </cell>
        </row>
        <row r="7151">
          <cell r="A7151" t="str">
            <v>STIENTA</v>
          </cell>
          <cell r="B7151" t="str">
            <v>RO</v>
          </cell>
          <cell r="C7151" t="str">
            <v>21</v>
          </cell>
          <cell r="D7151" t="str">
            <v>45039</v>
          </cell>
          <cell r="E7151" t="str">
            <v>I953</v>
          </cell>
        </row>
        <row r="7152">
          <cell r="A7152" t="str">
            <v>STIGLIANO</v>
          </cell>
          <cell r="B7152" t="str">
            <v>MT</v>
          </cell>
          <cell r="C7152" t="str">
            <v>02</v>
          </cell>
          <cell r="D7152" t="str">
            <v>75018</v>
          </cell>
          <cell r="E7152" t="str">
            <v>I954</v>
          </cell>
        </row>
        <row r="7153">
          <cell r="A7153" t="str">
            <v>STIGNANO</v>
          </cell>
          <cell r="B7153" t="str">
            <v>RC</v>
          </cell>
          <cell r="C7153" t="str">
            <v>04</v>
          </cell>
          <cell r="D7153" t="str">
            <v>89040</v>
          </cell>
          <cell r="E7153" t="str">
            <v>I955</v>
          </cell>
        </row>
        <row r="7154">
          <cell r="A7154" t="str">
            <v>STILO</v>
          </cell>
          <cell r="B7154" t="str">
            <v>RC</v>
          </cell>
          <cell r="C7154" t="str">
            <v>04</v>
          </cell>
          <cell r="D7154" t="str">
            <v>89049</v>
          </cell>
          <cell r="E7154" t="str">
            <v>I956</v>
          </cell>
        </row>
        <row r="7155">
          <cell r="A7155" t="str">
            <v>STIMIGLIANO</v>
          </cell>
          <cell r="B7155" t="str">
            <v>RI</v>
          </cell>
          <cell r="C7155" t="str">
            <v>08</v>
          </cell>
          <cell r="D7155" t="str">
            <v>02048</v>
          </cell>
          <cell r="E7155" t="str">
            <v>I959</v>
          </cell>
        </row>
        <row r="7156">
          <cell r="A7156" t="str">
            <v>STIO</v>
          </cell>
          <cell r="B7156" t="str">
            <v>SA</v>
          </cell>
          <cell r="C7156" t="str">
            <v>05</v>
          </cell>
          <cell r="D7156" t="str">
            <v>84075</v>
          </cell>
          <cell r="E7156" t="str">
            <v>I960</v>
          </cell>
        </row>
        <row r="7157">
          <cell r="A7157" t="str">
            <v>STORNARA</v>
          </cell>
          <cell r="B7157" t="str">
            <v>FG</v>
          </cell>
          <cell r="C7157" t="str">
            <v>14</v>
          </cell>
          <cell r="D7157" t="str">
            <v>71047</v>
          </cell>
          <cell r="E7157" t="str">
            <v>I962</v>
          </cell>
        </row>
        <row r="7158">
          <cell r="A7158" t="str">
            <v>STORNARELLA</v>
          </cell>
          <cell r="B7158" t="str">
            <v>FG</v>
          </cell>
          <cell r="C7158" t="str">
            <v>14</v>
          </cell>
          <cell r="D7158" t="str">
            <v>71048</v>
          </cell>
          <cell r="E7158" t="str">
            <v>I963</v>
          </cell>
        </row>
        <row r="7159">
          <cell r="A7159" t="str">
            <v>STORO</v>
          </cell>
          <cell r="B7159" t="str">
            <v>TN</v>
          </cell>
          <cell r="C7159" t="str">
            <v>18</v>
          </cell>
          <cell r="D7159" t="str">
            <v>38089</v>
          </cell>
          <cell r="E7159" t="str">
            <v>I964</v>
          </cell>
        </row>
        <row r="7160">
          <cell r="A7160" t="str">
            <v>STRA</v>
          </cell>
          <cell r="B7160" t="str">
            <v>VE</v>
          </cell>
          <cell r="C7160" t="str">
            <v>21</v>
          </cell>
          <cell r="D7160" t="str">
            <v>30039</v>
          </cell>
          <cell r="E7160" t="str">
            <v>I965</v>
          </cell>
        </row>
        <row r="7161">
          <cell r="A7161" t="str">
            <v>STRADELLA</v>
          </cell>
          <cell r="B7161" t="str">
            <v>PV</v>
          </cell>
          <cell r="C7161" t="str">
            <v>10</v>
          </cell>
          <cell r="D7161" t="str">
            <v>27049</v>
          </cell>
          <cell r="E7161" t="str">
            <v>I968</v>
          </cell>
        </row>
        <row r="7162">
          <cell r="A7162" t="str">
            <v>STRAMBINELLO</v>
          </cell>
          <cell r="B7162" t="str">
            <v>TO</v>
          </cell>
          <cell r="C7162" t="str">
            <v>13</v>
          </cell>
          <cell r="D7162" t="str">
            <v>10010</v>
          </cell>
          <cell r="E7162" t="str">
            <v>I969</v>
          </cell>
        </row>
        <row r="7163">
          <cell r="A7163" t="str">
            <v>STRAMBINO</v>
          </cell>
          <cell r="B7163" t="str">
            <v>TO</v>
          </cell>
          <cell r="C7163" t="str">
            <v>13</v>
          </cell>
          <cell r="D7163" t="str">
            <v>10019</v>
          </cell>
          <cell r="E7163" t="str">
            <v>I970</v>
          </cell>
        </row>
        <row r="7164">
          <cell r="A7164" t="str">
            <v>STRANGOLAGALLI</v>
          </cell>
          <cell r="B7164" t="str">
            <v>FR</v>
          </cell>
          <cell r="C7164" t="str">
            <v>08</v>
          </cell>
          <cell r="D7164" t="str">
            <v>03020</v>
          </cell>
          <cell r="E7164" t="str">
            <v>I973</v>
          </cell>
        </row>
        <row r="7165">
          <cell r="A7165" t="str">
            <v>STREGNA</v>
          </cell>
          <cell r="B7165" t="str">
            <v>UD</v>
          </cell>
          <cell r="C7165" t="str">
            <v>07</v>
          </cell>
          <cell r="D7165" t="str">
            <v>33040</v>
          </cell>
          <cell r="E7165" t="str">
            <v>I974</v>
          </cell>
        </row>
        <row r="7166">
          <cell r="A7166" t="str">
            <v>STREMBO</v>
          </cell>
          <cell r="B7166" t="str">
            <v>TN</v>
          </cell>
          <cell r="C7166" t="str">
            <v>18</v>
          </cell>
          <cell r="D7166" t="str">
            <v>38080</v>
          </cell>
          <cell r="E7166" t="str">
            <v>I975</v>
          </cell>
        </row>
        <row r="7167">
          <cell r="A7167" t="str">
            <v>STRESA</v>
          </cell>
          <cell r="B7167" t="str">
            <v>VB</v>
          </cell>
          <cell r="C7167" t="str">
            <v>13</v>
          </cell>
          <cell r="D7167" t="str">
            <v>28838</v>
          </cell>
          <cell r="E7167" t="str">
            <v>I976</v>
          </cell>
        </row>
        <row r="7168">
          <cell r="A7168" t="str">
            <v>STREVI</v>
          </cell>
          <cell r="B7168" t="str">
            <v>AL</v>
          </cell>
          <cell r="C7168" t="str">
            <v>13</v>
          </cell>
          <cell r="D7168" t="str">
            <v>15019</v>
          </cell>
          <cell r="E7168" t="str">
            <v>I977</v>
          </cell>
        </row>
        <row r="7169">
          <cell r="A7169" t="str">
            <v>STRIANO</v>
          </cell>
          <cell r="B7169" t="str">
            <v>NA</v>
          </cell>
          <cell r="C7169" t="str">
            <v>05</v>
          </cell>
          <cell r="D7169" t="str">
            <v>80040</v>
          </cell>
          <cell r="E7169" t="str">
            <v>I978</v>
          </cell>
        </row>
        <row r="7170">
          <cell r="A7170" t="str">
            <v>STRIGNO</v>
          </cell>
          <cell r="B7170" t="str">
            <v>TN</v>
          </cell>
          <cell r="C7170" t="str">
            <v>18</v>
          </cell>
          <cell r="D7170" t="str">
            <v>38059</v>
          </cell>
          <cell r="E7170" t="str">
            <v>I979</v>
          </cell>
        </row>
        <row r="7171">
          <cell r="A7171" t="str">
            <v>STRONA</v>
          </cell>
          <cell r="B7171" t="str">
            <v>BI</v>
          </cell>
          <cell r="C7171" t="str">
            <v>13</v>
          </cell>
          <cell r="D7171" t="str">
            <v>13823</v>
          </cell>
          <cell r="E7171" t="str">
            <v>I980</v>
          </cell>
        </row>
        <row r="7172">
          <cell r="A7172" t="str">
            <v>STRONCONE</v>
          </cell>
          <cell r="B7172" t="str">
            <v>TR</v>
          </cell>
          <cell r="C7172" t="str">
            <v>19</v>
          </cell>
          <cell r="D7172" t="str">
            <v>05039</v>
          </cell>
          <cell r="E7172" t="str">
            <v>I981</v>
          </cell>
        </row>
        <row r="7173">
          <cell r="A7173" t="str">
            <v>STRONGOLI</v>
          </cell>
          <cell r="B7173" t="str">
            <v>KR</v>
          </cell>
          <cell r="C7173" t="str">
            <v>04</v>
          </cell>
          <cell r="D7173" t="str">
            <v>88816</v>
          </cell>
          <cell r="E7173" t="str">
            <v>I982</v>
          </cell>
        </row>
        <row r="7174">
          <cell r="A7174" t="str">
            <v>STROPPIANA</v>
          </cell>
          <cell r="B7174" t="str">
            <v>VC</v>
          </cell>
          <cell r="C7174" t="str">
            <v>13</v>
          </cell>
          <cell r="D7174" t="str">
            <v>13010</v>
          </cell>
          <cell r="E7174" t="str">
            <v>I984</v>
          </cell>
        </row>
        <row r="7175">
          <cell r="A7175" t="str">
            <v>STROPPO</v>
          </cell>
          <cell r="B7175" t="str">
            <v>CN</v>
          </cell>
          <cell r="C7175" t="str">
            <v>13</v>
          </cell>
          <cell r="D7175" t="str">
            <v>12020</v>
          </cell>
          <cell r="E7175" t="str">
            <v>I985</v>
          </cell>
        </row>
        <row r="7176">
          <cell r="A7176" t="str">
            <v>STROZZA</v>
          </cell>
          <cell r="B7176" t="str">
            <v>BG</v>
          </cell>
          <cell r="C7176" t="str">
            <v>10</v>
          </cell>
          <cell r="D7176" t="str">
            <v>24030</v>
          </cell>
          <cell r="E7176" t="str">
            <v>I986</v>
          </cell>
        </row>
        <row r="7177">
          <cell r="A7177" t="str">
            <v>STURNO</v>
          </cell>
          <cell r="B7177" t="str">
            <v>AV</v>
          </cell>
          <cell r="C7177" t="str">
            <v>05</v>
          </cell>
          <cell r="D7177" t="str">
            <v>83055</v>
          </cell>
          <cell r="E7177" t="str">
            <v>I990</v>
          </cell>
        </row>
        <row r="7178">
          <cell r="A7178" t="str">
            <v>SUARDI</v>
          </cell>
          <cell r="B7178" t="str">
            <v>PV</v>
          </cell>
          <cell r="C7178" t="str">
            <v>10</v>
          </cell>
          <cell r="D7178" t="str">
            <v>27030</v>
          </cell>
          <cell r="E7178" t="str">
            <v>B014</v>
          </cell>
        </row>
        <row r="7179">
          <cell r="A7179" t="str">
            <v>SUBBIANO</v>
          </cell>
          <cell r="B7179" t="str">
            <v>AR</v>
          </cell>
          <cell r="C7179" t="str">
            <v>17</v>
          </cell>
          <cell r="D7179" t="str">
            <v>52010</v>
          </cell>
          <cell r="E7179" t="str">
            <v>I991</v>
          </cell>
        </row>
        <row r="7180">
          <cell r="A7180" t="str">
            <v>SUBIACO</v>
          </cell>
          <cell r="B7180" t="str">
            <v>RM</v>
          </cell>
          <cell r="C7180" t="str">
            <v>08</v>
          </cell>
          <cell r="D7180" t="str">
            <v>00028</v>
          </cell>
          <cell r="E7180" t="str">
            <v>I992</v>
          </cell>
        </row>
        <row r="7181">
          <cell r="A7181" t="str">
            <v>SUCCIVO</v>
          </cell>
          <cell r="B7181" t="str">
            <v>CE</v>
          </cell>
          <cell r="C7181" t="str">
            <v>05</v>
          </cell>
          <cell r="D7181" t="str">
            <v>81030</v>
          </cell>
          <cell r="E7181" t="str">
            <v>I993</v>
          </cell>
        </row>
        <row r="7182">
          <cell r="A7182" t="str">
            <v>SUEGLIO</v>
          </cell>
          <cell r="B7182" t="str">
            <v>LC</v>
          </cell>
          <cell r="C7182" t="str">
            <v>10</v>
          </cell>
          <cell r="D7182" t="str">
            <v>23835</v>
          </cell>
          <cell r="E7182" t="str">
            <v>I994</v>
          </cell>
        </row>
        <row r="7183">
          <cell r="A7183" t="str">
            <v>SUELLI</v>
          </cell>
          <cell r="B7183" t="str">
            <v>CA</v>
          </cell>
          <cell r="C7183" t="str">
            <v>15</v>
          </cell>
          <cell r="D7183" t="str">
            <v>09040</v>
          </cell>
          <cell r="E7183" t="str">
            <v>I995</v>
          </cell>
        </row>
        <row r="7184">
          <cell r="A7184" t="str">
            <v>SUELLO</v>
          </cell>
          <cell r="B7184" t="str">
            <v>LC</v>
          </cell>
          <cell r="C7184" t="str">
            <v>10</v>
          </cell>
          <cell r="D7184" t="str">
            <v>23867</v>
          </cell>
          <cell r="E7184" t="str">
            <v>I996</v>
          </cell>
        </row>
        <row r="7185">
          <cell r="A7185" t="str">
            <v>SUISIO</v>
          </cell>
          <cell r="B7185" t="str">
            <v>BG</v>
          </cell>
          <cell r="C7185" t="str">
            <v>10</v>
          </cell>
          <cell r="D7185" t="str">
            <v>24040</v>
          </cell>
          <cell r="E7185" t="str">
            <v>I997</v>
          </cell>
        </row>
        <row r="7186">
          <cell r="A7186" t="str">
            <v>SULBIATE</v>
          </cell>
          <cell r="B7186" t="str">
            <v>MI</v>
          </cell>
          <cell r="C7186" t="str">
            <v>10</v>
          </cell>
          <cell r="D7186" t="str">
            <v>20050</v>
          </cell>
          <cell r="E7186" t="str">
            <v>I998</v>
          </cell>
        </row>
        <row r="7187">
          <cell r="A7187" t="str">
            <v>SULMONA</v>
          </cell>
          <cell r="B7187" t="str">
            <v>AQ</v>
          </cell>
          <cell r="C7187" t="str">
            <v>01</v>
          </cell>
          <cell r="D7187" t="str">
            <v>67039</v>
          </cell>
          <cell r="E7187" t="str">
            <v>I804</v>
          </cell>
        </row>
        <row r="7188">
          <cell r="A7188" t="str">
            <v>SULZANO</v>
          </cell>
          <cell r="B7188" t="str">
            <v>BS</v>
          </cell>
          <cell r="C7188" t="str">
            <v>10</v>
          </cell>
          <cell r="D7188" t="str">
            <v>25058</v>
          </cell>
          <cell r="E7188" t="str">
            <v>L002</v>
          </cell>
        </row>
        <row r="7189">
          <cell r="A7189" t="str">
            <v>SUMIRAGO</v>
          </cell>
          <cell r="B7189" t="str">
            <v>VA</v>
          </cell>
          <cell r="C7189" t="str">
            <v>10</v>
          </cell>
          <cell r="D7189" t="str">
            <v>21040</v>
          </cell>
          <cell r="E7189" t="str">
            <v>L003</v>
          </cell>
        </row>
        <row r="7190">
          <cell r="A7190" t="str">
            <v>SUMMONTE</v>
          </cell>
          <cell r="B7190" t="str">
            <v>AV</v>
          </cell>
          <cell r="C7190" t="str">
            <v>05</v>
          </cell>
          <cell r="D7190" t="str">
            <v>83010</v>
          </cell>
          <cell r="E7190" t="str">
            <v>L004</v>
          </cell>
        </row>
        <row r="7191">
          <cell r="A7191" t="str">
            <v>SUNI</v>
          </cell>
          <cell r="B7191" t="str">
            <v>NU</v>
          </cell>
          <cell r="C7191" t="str">
            <v>15</v>
          </cell>
          <cell r="D7191" t="str">
            <v>08010</v>
          </cell>
          <cell r="E7191" t="str">
            <v>L006</v>
          </cell>
        </row>
        <row r="7192">
          <cell r="A7192" t="str">
            <v>SUNO</v>
          </cell>
          <cell r="B7192" t="str">
            <v>NO</v>
          </cell>
          <cell r="C7192" t="str">
            <v>13</v>
          </cell>
          <cell r="D7192" t="str">
            <v>28019</v>
          </cell>
          <cell r="E7192" t="str">
            <v>L007</v>
          </cell>
        </row>
        <row r="7193">
          <cell r="A7193" t="str">
            <v>SUPERSANO</v>
          </cell>
          <cell r="B7193" t="str">
            <v>LE</v>
          </cell>
          <cell r="C7193" t="str">
            <v>14</v>
          </cell>
          <cell r="D7193" t="str">
            <v>73040</v>
          </cell>
          <cell r="E7193" t="str">
            <v>L008</v>
          </cell>
        </row>
        <row r="7194">
          <cell r="A7194" t="str">
            <v>SUPINO</v>
          </cell>
          <cell r="B7194" t="str">
            <v>FR</v>
          </cell>
          <cell r="C7194" t="str">
            <v>08</v>
          </cell>
          <cell r="D7194" t="str">
            <v>03019</v>
          </cell>
          <cell r="E7194" t="str">
            <v>L009</v>
          </cell>
        </row>
        <row r="7195">
          <cell r="A7195" t="str">
            <v>SURANO</v>
          </cell>
          <cell r="B7195" t="str">
            <v>LE</v>
          </cell>
          <cell r="C7195" t="str">
            <v>14</v>
          </cell>
          <cell r="D7195" t="str">
            <v>73030</v>
          </cell>
          <cell r="E7195" t="str">
            <v>L010</v>
          </cell>
        </row>
        <row r="7196">
          <cell r="A7196" t="str">
            <v>SURBO</v>
          </cell>
          <cell r="B7196" t="str">
            <v>LE</v>
          </cell>
          <cell r="C7196" t="str">
            <v>14</v>
          </cell>
          <cell r="D7196" t="str">
            <v>73010</v>
          </cell>
          <cell r="E7196" t="str">
            <v>L011</v>
          </cell>
        </row>
        <row r="7197">
          <cell r="A7197" t="str">
            <v>SUSA</v>
          </cell>
          <cell r="B7197" t="str">
            <v>TO</v>
          </cell>
          <cell r="C7197" t="str">
            <v>13</v>
          </cell>
          <cell r="D7197" t="str">
            <v>10059</v>
          </cell>
          <cell r="E7197" t="str">
            <v>L013</v>
          </cell>
        </row>
        <row r="7198">
          <cell r="A7198" t="str">
            <v>SUSEGANA</v>
          </cell>
          <cell r="B7198" t="str">
            <v>TV</v>
          </cell>
          <cell r="C7198" t="str">
            <v>21</v>
          </cell>
          <cell r="D7198" t="str">
            <v>31058</v>
          </cell>
          <cell r="E7198" t="str">
            <v>L014</v>
          </cell>
        </row>
        <row r="7199">
          <cell r="A7199" t="str">
            <v>SUSTINENTE</v>
          </cell>
          <cell r="B7199" t="str">
            <v>MN</v>
          </cell>
          <cell r="C7199" t="str">
            <v>10</v>
          </cell>
          <cell r="D7199" t="str">
            <v>46030</v>
          </cell>
          <cell r="E7199" t="str">
            <v>L015</v>
          </cell>
        </row>
        <row r="7200">
          <cell r="A7200" t="str">
            <v>SUTERA</v>
          </cell>
          <cell r="B7200" t="str">
            <v>CL</v>
          </cell>
          <cell r="C7200" t="str">
            <v>16</v>
          </cell>
          <cell r="D7200" t="str">
            <v>93010</v>
          </cell>
          <cell r="E7200" t="str">
            <v>L016</v>
          </cell>
        </row>
        <row r="7201">
          <cell r="A7201" t="str">
            <v>SUTRI</v>
          </cell>
          <cell r="B7201" t="str">
            <v>VT</v>
          </cell>
          <cell r="C7201" t="str">
            <v>08</v>
          </cell>
          <cell r="D7201" t="str">
            <v>01015</v>
          </cell>
          <cell r="E7201" t="str">
            <v>L017</v>
          </cell>
        </row>
        <row r="7202">
          <cell r="A7202" t="str">
            <v>SUTRIO</v>
          </cell>
          <cell r="B7202" t="str">
            <v>UD</v>
          </cell>
          <cell r="C7202" t="str">
            <v>07</v>
          </cell>
          <cell r="D7202" t="str">
            <v>33020</v>
          </cell>
          <cell r="E7202" t="str">
            <v>L018</v>
          </cell>
        </row>
        <row r="7203">
          <cell r="A7203" t="str">
            <v>SUVERETO</v>
          </cell>
          <cell r="B7203" t="str">
            <v>LI</v>
          </cell>
          <cell r="C7203" t="str">
            <v>17</v>
          </cell>
          <cell r="D7203" t="str">
            <v>57028</v>
          </cell>
          <cell r="E7203" t="str">
            <v>L019</v>
          </cell>
        </row>
        <row r="7204">
          <cell r="A7204" t="str">
            <v>SUZZARA</v>
          </cell>
          <cell r="B7204" t="str">
            <v>MN</v>
          </cell>
          <cell r="C7204" t="str">
            <v>10</v>
          </cell>
          <cell r="D7204" t="str">
            <v>46029</v>
          </cell>
          <cell r="E7204" t="str">
            <v>L020</v>
          </cell>
        </row>
        <row r="7205">
          <cell r="A7205" t="str">
            <v>SVIZZERA</v>
          </cell>
          <cell r="B7205" t="str">
            <v>EE</v>
          </cell>
          <cell r="C7205" t="str">
            <v/>
          </cell>
          <cell r="D7205" t="str">
            <v/>
          </cell>
          <cell r="E7205" t="str">
            <v>Z133</v>
          </cell>
        </row>
        <row r="7206">
          <cell r="A7206" t="str">
            <v>TACENO</v>
          </cell>
          <cell r="B7206" t="str">
            <v>LC</v>
          </cell>
          <cell r="C7206" t="str">
            <v>10</v>
          </cell>
          <cell r="D7206" t="str">
            <v>23837</v>
          </cell>
          <cell r="E7206" t="str">
            <v>L022</v>
          </cell>
        </row>
        <row r="7207">
          <cell r="A7207" t="str">
            <v>TADASUNI</v>
          </cell>
          <cell r="B7207" t="str">
            <v>OR</v>
          </cell>
          <cell r="C7207" t="str">
            <v>15</v>
          </cell>
          <cell r="D7207" t="str">
            <v>09080</v>
          </cell>
          <cell r="E7207" t="str">
            <v>L023</v>
          </cell>
        </row>
        <row r="7208">
          <cell r="A7208" t="str">
            <v>TAGGIA</v>
          </cell>
          <cell r="B7208" t="str">
            <v>IM</v>
          </cell>
          <cell r="C7208" t="str">
            <v>09</v>
          </cell>
          <cell r="D7208" t="str">
            <v>18018</v>
          </cell>
          <cell r="E7208" t="str">
            <v>L024</v>
          </cell>
        </row>
        <row r="7209">
          <cell r="A7209" t="str">
            <v>TAGLIACOZZO</v>
          </cell>
          <cell r="B7209" t="str">
            <v>AQ</v>
          </cell>
          <cell r="C7209" t="str">
            <v>01</v>
          </cell>
          <cell r="D7209" t="str">
            <v>67069</v>
          </cell>
          <cell r="E7209" t="str">
            <v>L025</v>
          </cell>
        </row>
        <row r="7210">
          <cell r="A7210" t="str">
            <v>TAGLIO DI PO</v>
          </cell>
          <cell r="B7210" t="str">
            <v>RO</v>
          </cell>
          <cell r="C7210" t="str">
            <v>21</v>
          </cell>
          <cell r="D7210" t="str">
            <v>45019</v>
          </cell>
          <cell r="E7210" t="str">
            <v>L026</v>
          </cell>
        </row>
        <row r="7211">
          <cell r="A7211" t="str">
            <v>TAGLIOLO MONFERRATO</v>
          </cell>
          <cell r="B7211" t="str">
            <v>AL</v>
          </cell>
          <cell r="C7211" t="str">
            <v>13</v>
          </cell>
          <cell r="D7211" t="str">
            <v>15070</v>
          </cell>
          <cell r="E7211" t="str">
            <v>L027</v>
          </cell>
        </row>
        <row r="7212">
          <cell r="A7212" t="str">
            <v>TAIBON AGORDINO</v>
          </cell>
          <cell r="B7212" t="str">
            <v>BL</v>
          </cell>
          <cell r="C7212" t="str">
            <v>21</v>
          </cell>
          <cell r="D7212" t="str">
            <v>32027</v>
          </cell>
          <cell r="E7212" t="str">
            <v>L030</v>
          </cell>
        </row>
        <row r="7213">
          <cell r="A7213" t="str">
            <v>TAINO</v>
          </cell>
          <cell r="B7213" t="str">
            <v>VA</v>
          </cell>
          <cell r="C7213" t="str">
            <v>10</v>
          </cell>
          <cell r="D7213" t="str">
            <v>21020</v>
          </cell>
          <cell r="E7213" t="str">
            <v>L032</v>
          </cell>
        </row>
        <row r="7214">
          <cell r="A7214" t="str">
            <v>TAIO</v>
          </cell>
          <cell r="B7214" t="str">
            <v>TN</v>
          </cell>
          <cell r="C7214" t="str">
            <v>18</v>
          </cell>
          <cell r="D7214" t="str">
            <v>38010</v>
          </cell>
          <cell r="E7214" t="str">
            <v>L033</v>
          </cell>
        </row>
        <row r="7215">
          <cell r="A7215" t="str">
            <v>TAIPANA</v>
          </cell>
          <cell r="B7215" t="str">
            <v>UD</v>
          </cell>
          <cell r="C7215" t="str">
            <v>07</v>
          </cell>
          <cell r="D7215" t="str">
            <v>33040</v>
          </cell>
          <cell r="E7215" t="str">
            <v>G736</v>
          </cell>
        </row>
        <row r="7216">
          <cell r="A7216" t="str">
            <v>TALAMELLO</v>
          </cell>
          <cell r="B7216" t="str">
            <v>PS</v>
          </cell>
          <cell r="C7216" t="str">
            <v>11</v>
          </cell>
          <cell r="D7216" t="str">
            <v>61010</v>
          </cell>
          <cell r="E7216" t="str">
            <v>L034</v>
          </cell>
        </row>
        <row r="7217">
          <cell r="A7217" t="str">
            <v>TALAMONA</v>
          </cell>
          <cell r="B7217" t="str">
            <v>SO</v>
          </cell>
          <cell r="C7217" t="str">
            <v>10</v>
          </cell>
          <cell r="D7217" t="str">
            <v>23018</v>
          </cell>
          <cell r="E7217" t="str">
            <v>L035</v>
          </cell>
        </row>
        <row r="7218">
          <cell r="A7218" t="str">
            <v>TALANA</v>
          </cell>
          <cell r="B7218" t="str">
            <v>NU</v>
          </cell>
          <cell r="C7218" t="str">
            <v>15</v>
          </cell>
          <cell r="D7218" t="str">
            <v>08040</v>
          </cell>
          <cell r="E7218" t="str">
            <v>L036</v>
          </cell>
        </row>
        <row r="7219">
          <cell r="A7219" t="str">
            <v>TALEGGIO</v>
          </cell>
          <cell r="B7219" t="str">
            <v>BG</v>
          </cell>
          <cell r="C7219" t="str">
            <v>10</v>
          </cell>
          <cell r="D7219" t="str">
            <v>24010</v>
          </cell>
          <cell r="E7219" t="str">
            <v>L037</v>
          </cell>
        </row>
        <row r="7220">
          <cell r="A7220" t="str">
            <v>TALLA</v>
          </cell>
          <cell r="B7220" t="str">
            <v>AR</v>
          </cell>
          <cell r="C7220" t="str">
            <v>17</v>
          </cell>
          <cell r="D7220" t="str">
            <v>52010</v>
          </cell>
          <cell r="E7220" t="str">
            <v>L038</v>
          </cell>
        </row>
        <row r="7221">
          <cell r="A7221" t="str">
            <v>TALMASSONS</v>
          </cell>
          <cell r="B7221" t="str">
            <v>UD</v>
          </cell>
          <cell r="C7221" t="str">
            <v>07</v>
          </cell>
          <cell r="D7221" t="str">
            <v>33030</v>
          </cell>
          <cell r="E7221" t="str">
            <v>L039</v>
          </cell>
        </row>
        <row r="7222">
          <cell r="A7222" t="str">
            <v>TAMBRE</v>
          </cell>
          <cell r="B7222" t="str">
            <v>BL</v>
          </cell>
          <cell r="C7222" t="str">
            <v>21</v>
          </cell>
          <cell r="D7222" t="str">
            <v>32010</v>
          </cell>
          <cell r="E7222" t="str">
            <v>L040</v>
          </cell>
        </row>
        <row r="7223">
          <cell r="A7223" t="str">
            <v>TAORMINA</v>
          </cell>
          <cell r="B7223" t="str">
            <v>ME</v>
          </cell>
          <cell r="C7223" t="str">
            <v>16</v>
          </cell>
          <cell r="D7223" t="str">
            <v>98039</v>
          </cell>
          <cell r="E7223" t="str">
            <v>L042</v>
          </cell>
        </row>
        <row r="7224">
          <cell r="A7224" t="str">
            <v>TAPOGLIANO</v>
          </cell>
          <cell r="B7224" t="str">
            <v>UD</v>
          </cell>
          <cell r="C7224" t="str">
            <v>07</v>
          </cell>
          <cell r="D7224" t="str">
            <v>33040</v>
          </cell>
          <cell r="E7224" t="str">
            <v>L044</v>
          </cell>
        </row>
        <row r="7225">
          <cell r="A7225" t="str">
            <v>TARANO</v>
          </cell>
          <cell r="B7225" t="str">
            <v>RI</v>
          </cell>
          <cell r="C7225" t="str">
            <v>08</v>
          </cell>
          <cell r="D7225" t="str">
            <v>02040</v>
          </cell>
          <cell r="E7225" t="str">
            <v>L046</v>
          </cell>
        </row>
        <row r="7226">
          <cell r="A7226" t="str">
            <v>TARANTA PELIGNA</v>
          </cell>
          <cell r="B7226" t="str">
            <v>CH</v>
          </cell>
          <cell r="C7226" t="str">
            <v>01</v>
          </cell>
          <cell r="D7226" t="str">
            <v>66018</v>
          </cell>
          <cell r="E7226" t="str">
            <v>L047</v>
          </cell>
        </row>
        <row r="7227">
          <cell r="A7227" t="str">
            <v>TARANTASCA</v>
          </cell>
          <cell r="B7227" t="str">
            <v>CN</v>
          </cell>
          <cell r="C7227" t="str">
            <v>13</v>
          </cell>
          <cell r="D7227" t="str">
            <v>12020</v>
          </cell>
          <cell r="E7227" t="str">
            <v>L048</v>
          </cell>
        </row>
        <row r="7228">
          <cell r="A7228" t="str">
            <v>TARANTO</v>
          </cell>
          <cell r="B7228" t="str">
            <v>TA</v>
          </cell>
          <cell r="C7228" t="str">
            <v>14</v>
          </cell>
          <cell r="D7228" t="str">
            <v>74100</v>
          </cell>
          <cell r="E7228" t="str">
            <v>L049</v>
          </cell>
        </row>
        <row r="7229">
          <cell r="A7229" t="str">
            <v>TARCENTO</v>
          </cell>
          <cell r="B7229" t="str">
            <v>UD</v>
          </cell>
          <cell r="C7229" t="str">
            <v>07</v>
          </cell>
          <cell r="D7229" t="str">
            <v>33017</v>
          </cell>
          <cell r="E7229" t="str">
            <v>L050</v>
          </cell>
        </row>
        <row r="7230">
          <cell r="A7230" t="str">
            <v>TARQUINIA</v>
          </cell>
          <cell r="B7230" t="str">
            <v>VT</v>
          </cell>
          <cell r="C7230" t="str">
            <v>08</v>
          </cell>
          <cell r="D7230" t="str">
            <v>01016</v>
          </cell>
          <cell r="E7230" t="str">
            <v>D024</v>
          </cell>
        </row>
        <row r="7231">
          <cell r="A7231" t="str">
            <v>TARSIA</v>
          </cell>
          <cell r="B7231" t="str">
            <v>CS</v>
          </cell>
          <cell r="C7231" t="str">
            <v>04</v>
          </cell>
          <cell r="D7231" t="str">
            <v>87040</v>
          </cell>
          <cell r="E7231" t="str">
            <v>L055</v>
          </cell>
        </row>
        <row r="7232">
          <cell r="A7232" t="str">
            <v>TARTANO</v>
          </cell>
          <cell r="B7232" t="str">
            <v>SO</v>
          </cell>
          <cell r="C7232" t="str">
            <v>10</v>
          </cell>
          <cell r="D7232" t="str">
            <v>23010</v>
          </cell>
          <cell r="E7232" t="str">
            <v>L056</v>
          </cell>
        </row>
        <row r="7233">
          <cell r="A7233" t="str">
            <v>TARVISIO</v>
          </cell>
          <cell r="B7233" t="str">
            <v>UD</v>
          </cell>
          <cell r="C7233" t="str">
            <v>07</v>
          </cell>
          <cell r="D7233" t="str">
            <v>33018</v>
          </cell>
          <cell r="E7233" t="str">
            <v>L057</v>
          </cell>
        </row>
        <row r="7234">
          <cell r="A7234" t="str">
            <v>TARZO</v>
          </cell>
          <cell r="B7234" t="str">
            <v>TV</v>
          </cell>
          <cell r="C7234" t="str">
            <v>21</v>
          </cell>
          <cell r="D7234" t="str">
            <v>31020</v>
          </cell>
          <cell r="E7234" t="str">
            <v>L058</v>
          </cell>
        </row>
        <row r="7235">
          <cell r="A7235" t="str">
            <v>TASSAROLO</v>
          </cell>
          <cell r="B7235" t="str">
            <v>AL</v>
          </cell>
          <cell r="C7235" t="str">
            <v>13</v>
          </cell>
          <cell r="D7235" t="str">
            <v>15060</v>
          </cell>
          <cell r="E7235" t="str">
            <v>L059</v>
          </cell>
        </row>
        <row r="7236">
          <cell r="A7236" t="str">
            <v>TASSULLO</v>
          </cell>
          <cell r="B7236" t="str">
            <v>TN</v>
          </cell>
          <cell r="C7236" t="str">
            <v>18</v>
          </cell>
          <cell r="D7236" t="str">
            <v>38010</v>
          </cell>
          <cell r="E7236" t="str">
            <v>L060</v>
          </cell>
        </row>
        <row r="7237">
          <cell r="A7237" t="str">
            <v>TAURANO</v>
          </cell>
          <cell r="B7237" t="str">
            <v>AV</v>
          </cell>
          <cell r="C7237" t="str">
            <v>05</v>
          </cell>
          <cell r="D7237" t="str">
            <v>83020</v>
          </cell>
          <cell r="E7237" t="str">
            <v>L061</v>
          </cell>
        </row>
        <row r="7238">
          <cell r="A7238" t="str">
            <v>TAURASI</v>
          </cell>
          <cell r="B7238" t="str">
            <v>AV</v>
          </cell>
          <cell r="C7238" t="str">
            <v>05</v>
          </cell>
          <cell r="D7238" t="str">
            <v>83030</v>
          </cell>
          <cell r="E7238" t="str">
            <v>L062</v>
          </cell>
        </row>
        <row r="7239">
          <cell r="A7239" t="str">
            <v>TAURIANOVA</v>
          </cell>
          <cell r="B7239" t="str">
            <v>RC</v>
          </cell>
          <cell r="C7239" t="str">
            <v>04</v>
          </cell>
          <cell r="D7239" t="str">
            <v>89029</v>
          </cell>
          <cell r="E7239" t="str">
            <v>L063</v>
          </cell>
        </row>
        <row r="7240">
          <cell r="A7240" t="str">
            <v>TAURISANO</v>
          </cell>
          <cell r="B7240" t="str">
            <v>LE</v>
          </cell>
          <cell r="C7240" t="str">
            <v>14</v>
          </cell>
          <cell r="D7240" t="str">
            <v>73056</v>
          </cell>
          <cell r="E7240" t="str">
            <v>L064</v>
          </cell>
        </row>
        <row r="7241">
          <cell r="A7241" t="str">
            <v>TAVAGNACCO</v>
          </cell>
          <cell r="B7241" t="str">
            <v>UD</v>
          </cell>
          <cell r="C7241" t="str">
            <v>07</v>
          </cell>
          <cell r="D7241" t="str">
            <v>33010</v>
          </cell>
          <cell r="E7241" t="str">
            <v>L065</v>
          </cell>
        </row>
        <row r="7242">
          <cell r="A7242" t="str">
            <v>TAVAGNASCO</v>
          </cell>
          <cell r="B7242" t="str">
            <v>TO</v>
          </cell>
          <cell r="C7242" t="str">
            <v>13</v>
          </cell>
          <cell r="D7242" t="str">
            <v>10010</v>
          </cell>
          <cell r="E7242" t="str">
            <v>L066</v>
          </cell>
        </row>
        <row r="7243">
          <cell r="A7243" t="str">
            <v>TAVARNELLE VAL DI PESA</v>
          </cell>
          <cell r="B7243" t="str">
            <v>FI</v>
          </cell>
          <cell r="C7243" t="str">
            <v>17</v>
          </cell>
          <cell r="D7243" t="str">
            <v>50028</v>
          </cell>
          <cell r="E7243" t="str">
            <v>L067</v>
          </cell>
        </row>
        <row r="7244">
          <cell r="A7244" t="str">
            <v>TAVAZZANO CON VILLAVESCO</v>
          </cell>
          <cell r="B7244" t="str">
            <v>LO</v>
          </cell>
          <cell r="C7244" t="str">
            <v>10</v>
          </cell>
          <cell r="D7244" t="str">
            <v>26838</v>
          </cell>
          <cell r="E7244" t="str">
            <v>F260</v>
          </cell>
        </row>
        <row r="7245">
          <cell r="A7245" t="str">
            <v>TAVENNA</v>
          </cell>
          <cell r="B7245" t="str">
            <v>CB</v>
          </cell>
          <cell r="C7245" t="str">
            <v>12</v>
          </cell>
          <cell r="D7245" t="str">
            <v>86030</v>
          </cell>
          <cell r="E7245" t="str">
            <v>L069</v>
          </cell>
        </row>
        <row r="7246">
          <cell r="A7246" t="str">
            <v>TAVERNA</v>
          </cell>
          <cell r="B7246" t="str">
            <v>CZ</v>
          </cell>
          <cell r="C7246" t="str">
            <v>04</v>
          </cell>
          <cell r="D7246" t="str">
            <v>88055</v>
          </cell>
          <cell r="E7246" t="str">
            <v>L070</v>
          </cell>
        </row>
        <row r="7247">
          <cell r="A7247" t="str">
            <v>TAVERNERIO</v>
          </cell>
          <cell r="B7247" t="str">
            <v>CO</v>
          </cell>
          <cell r="C7247" t="str">
            <v>10</v>
          </cell>
          <cell r="D7247" t="str">
            <v>22038</v>
          </cell>
          <cell r="E7247" t="str">
            <v>L071</v>
          </cell>
        </row>
        <row r="7248">
          <cell r="A7248" t="str">
            <v>TAVERNOLA BERGAMASCA</v>
          </cell>
          <cell r="B7248" t="str">
            <v>BG</v>
          </cell>
          <cell r="C7248" t="str">
            <v>10</v>
          </cell>
          <cell r="D7248" t="str">
            <v>24060</v>
          </cell>
          <cell r="E7248" t="str">
            <v>L073</v>
          </cell>
        </row>
        <row r="7249">
          <cell r="A7249" t="str">
            <v>TAVERNOLE SUL MELLA</v>
          </cell>
          <cell r="B7249" t="str">
            <v>BS</v>
          </cell>
          <cell r="C7249" t="str">
            <v>10</v>
          </cell>
          <cell r="D7249" t="str">
            <v>25060</v>
          </cell>
          <cell r="E7249" t="str">
            <v>C698</v>
          </cell>
        </row>
        <row r="7250">
          <cell r="A7250" t="str">
            <v>TAVIANO</v>
          </cell>
          <cell r="B7250" t="str">
            <v>LE</v>
          </cell>
          <cell r="C7250" t="str">
            <v>14</v>
          </cell>
          <cell r="D7250" t="str">
            <v>73057</v>
          </cell>
          <cell r="E7250" t="str">
            <v>L074</v>
          </cell>
        </row>
        <row r="7251">
          <cell r="A7251" t="str">
            <v>TAVIGLIANO</v>
          </cell>
          <cell r="B7251" t="str">
            <v>BI</v>
          </cell>
          <cell r="C7251" t="str">
            <v>13</v>
          </cell>
          <cell r="D7251" t="str">
            <v>13811</v>
          </cell>
          <cell r="E7251" t="str">
            <v>L075</v>
          </cell>
        </row>
        <row r="7252">
          <cell r="A7252" t="str">
            <v>TAVOLETO</v>
          </cell>
          <cell r="B7252" t="str">
            <v>PS</v>
          </cell>
          <cell r="C7252" t="str">
            <v>11</v>
          </cell>
          <cell r="D7252" t="str">
            <v>61020</v>
          </cell>
          <cell r="E7252" t="str">
            <v>L078</v>
          </cell>
        </row>
        <row r="7253">
          <cell r="A7253" t="str">
            <v>TAVULLIA</v>
          </cell>
          <cell r="B7253" t="str">
            <v>PS</v>
          </cell>
          <cell r="C7253" t="str">
            <v>11</v>
          </cell>
          <cell r="D7253" t="str">
            <v>61010</v>
          </cell>
          <cell r="E7253" t="str">
            <v>L081</v>
          </cell>
        </row>
        <row r="7254">
          <cell r="A7254" t="str">
            <v>TEANA</v>
          </cell>
          <cell r="B7254" t="str">
            <v>PZ</v>
          </cell>
          <cell r="C7254" t="str">
            <v>02</v>
          </cell>
          <cell r="D7254" t="str">
            <v>85030</v>
          </cell>
          <cell r="E7254" t="str">
            <v>L082</v>
          </cell>
        </row>
        <row r="7255">
          <cell r="A7255" t="str">
            <v>TEANO</v>
          </cell>
          <cell r="B7255" t="str">
            <v>CE</v>
          </cell>
          <cell r="C7255" t="str">
            <v>05</v>
          </cell>
          <cell r="D7255" t="str">
            <v>81057</v>
          </cell>
          <cell r="E7255" t="str">
            <v>L083</v>
          </cell>
        </row>
        <row r="7256">
          <cell r="A7256" t="str">
            <v>TEGGIANO</v>
          </cell>
          <cell r="B7256" t="str">
            <v>SA</v>
          </cell>
          <cell r="C7256" t="str">
            <v>05</v>
          </cell>
          <cell r="D7256" t="str">
            <v>84039</v>
          </cell>
          <cell r="E7256" t="str">
            <v>D292</v>
          </cell>
        </row>
        <row r="7257">
          <cell r="A7257" t="str">
            <v>TEGLIO</v>
          </cell>
          <cell r="B7257" t="str">
            <v>SO</v>
          </cell>
          <cell r="C7257" t="str">
            <v>10</v>
          </cell>
          <cell r="D7257" t="str">
            <v>23036</v>
          </cell>
          <cell r="E7257" t="str">
            <v>L084</v>
          </cell>
        </row>
        <row r="7258">
          <cell r="A7258" t="str">
            <v>TEGLIO VENETO</v>
          </cell>
          <cell r="B7258" t="str">
            <v>VE</v>
          </cell>
          <cell r="C7258" t="str">
            <v>21</v>
          </cell>
          <cell r="D7258" t="str">
            <v>30020</v>
          </cell>
          <cell r="E7258" t="str">
            <v>L085</v>
          </cell>
        </row>
        <row r="7259">
          <cell r="A7259" t="str">
            <v>TELESE</v>
          </cell>
          <cell r="B7259" t="str">
            <v>BN</v>
          </cell>
          <cell r="C7259" t="str">
            <v>05</v>
          </cell>
          <cell r="D7259" t="str">
            <v>82037</v>
          </cell>
          <cell r="E7259" t="str">
            <v>L086</v>
          </cell>
        </row>
        <row r="7260">
          <cell r="A7260" t="str">
            <v>TELGATE</v>
          </cell>
          <cell r="B7260" t="str">
            <v>BG</v>
          </cell>
          <cell r="C7260" t="str">
            <v>10</v>
          </cell>
          <cell r="D7260" t="str">
            <v>24060</v>
          </cell>
          <cell r="E7260" t="str">
            <v>L087</v>
          </cell>
        </row>
        <row r="7261">
          <cell r="A7261" t="str">
            <v>TELTI</v>
          </cell>
          <cell r="B7261" t="str">
            <v>SS</v>
          </cell>
          <cell r="C7261" t="str">
            <v>15</v>
          </cell>
          <cell r="D7261" t="str">
            <v>07020</v>
          </cell>
          <cell r="E7261" t="str">
            <v>L088</v>
          </cell>
        </row>
        <row r="7262">
          <cell r="A7262" t="str">
            <v>TELVE</v>
          </cell>
          <cell r="B7262" t="str">
            <v>TN</v>
          </cell>
          <cell r="C7262" t="str">
            <v>18</v>
          </cell>
          <cell r="D7262" t="str">
            <v>38050</v>
          </cell>
          <cell r="E7262" t="str">
            <v>L089</v>
          </cell>
        </row>
        <row r="7263">
          <cell r="A7263" t="str">
            <v>TELVE DI SOPRA</v>
          </cell>
          <cell r="B7263" t="str">
            <v>TN</v>
          </cell>
          <cell r="C7263" t="str">
            <v>18</v>
          </cell>
          <cell r="D7263" t="str">
            <v>38050</v>
          </cell>
          <cell r="E7263" t="str">
            <v>L090</v>
          </cell>
        </row>
        <row r="7264">
          <cell r="A7264" t="str">
            <v>TEMPIO PAUSANIA</v>
          </cell>
          <cell r="B7264" t="str">
            <v>SS</v>
          </cell>
          <cell r="C7264" t="str">
            <v>15</v>
          </cell>
          <cell r="D7264" t="str">
            <v>07029</v>
          </cell>
          <cell r="E7264" t="str">
            <v>L093</v>
          </cell>
        </row>
        <row r="7265">
          <cell r="A7265" t="str">
            <v>TEMU'</v>
          </cell>
          <cell r="B7265" t="str">
            <v>BS</v>
          </cell>
          <cell r="C7265" t="str">
            <v>10</v>
          </cell>
          <cell r="D7265" t="str">
            <v>25050</v>
          </cell>
          <cell r="E7265" t="str">
            <v>L094</v>
          </cell>
        </row>
        <row r="7266">
          <cell r="A7266" t="str">
            <v>TENNA</v>
          </cell>
          <cell r="B7266" t="str">
            <v>TN</v>
          </cell>
          <cell r="C7266" t="str">
            <v>18</v>
          </cell>
          <cell r="D7266" t="str">
            <v>38050</v>
          </cell>
          <cell r="E7266" t="str">
            <v>L096</v>
          </cell>
        </row>
        <row r="7267">
          <cell r="A7267" t="str">
            <v>TENNO</v>
          </cell>
          <cell r="B7267" t="str">
            <v>TN</v>
          </cell>
          <cell r="C7267" t="str">
            <v>18</v>
          </cell>
          <cell r="D7267" t="str">
            <v>38060</v>
          </cell>
          <cell r="E7267" t="str">
            <v>L097</v>
          </cell>
        </row>
        <row r="7268">
          <cell r="A7268" t="str">
            <v>TEOLO</v>
          </cell>
          <cell r="B7268" t="str">
            <v>PD</v>
          </cell>
          <cell r="C7268" t="str">
            <v>21</v>
          </cell>
          <cell r="D7268" t="str">
            <v>35037</v>
          </cell>
          <cell r="E7268" t="str">
            <v>L100</v>
          </cell>
        </row>
        <row r="7269">
          <cell r="A7269" t="str">
            <v>TEOR</v>
          </cell>
          <cell r="B7269" t="str">
            <v>UD</v>
          </cell>
          <cell r="C7269" t="str">
            <v>07</v>
          </cell>
          <cell r="D7269" t="str">
            <v>33050</v>
          </cell>
          <cell r="E7269" t="str">
            <v>L101</v>
          </cell>
        </row>
        <row r="7270">
          <cell r="A7270" t="str">
            <v>TEORA</v>
          </cell>
          <cell r="B7270" t="str">
            <v>AV</v>
          </cell>
          <cell r="C7270" t="str">
            <v>05</v>
          </cell>
          <cell r="D7270" t="str">
            <v>83056</v>
          </cell>
          <cell r="E7270" t="str">
            <v>L102</v>
          </cell>
        </row>
        <row r="7271">
          <cell r="A7271" t="str">
            <v>TERAMO</v>
          </cell>
          <cell r="B7271" t="str">
            <v>TE</v>
          </cell>
          <cell r="C7271" t="str">
            <v>01</v>
          </cell>
          <cell r="D7271" t="str">
            <v>64100</v>
          </cell>
          <cell r="E7271" t="str">
            <v>L103</v>
          </cell>
        </row>
        <row r="7272">
          <cell r="A7272" t="str">
            <v>TERDOBBIATE</v>
          </cell>
          <cell r="B7272" t="str">
            <v>NO</v>
          </cell>
          <cell r="C7272" t="str">
            <v>13</v>
          </cell>
          <cell r="D7272" t="str">
            <v>28070</v>
          </cell>
          <cell r="E7272" t="str">
            <v>L104</v>
          </cell>
        </row>
        <row r="7273">
          <cell r="A7273" t="str">
            <v>TERELLE</v>
          </cell>
          <cell r="B7273" t="str">
            <v>FR</v>
          </cell>
          <cell r="C7273" t="str">
            <v>08</v>
          </cell>
          <cell r="D7273" t="str">
            <v>03040</v>
          </cell>
          <cell r="E7273" t="str">
            <v>L105</v>
          </cell>
        </row>
        <row r="7274">
          <cell r="A7274" t="str">
            <v>TERENTO</v>
          </cell>
          <cell r="B7274" t="str">
            <v>BZ</v>
          </cell>
          <cell r="C7274" t="str">
            <v>03</v>
          </cell>
          <cell r="D7274" t="str">
            <v>39030</v>
          </cell>
          <cell r="E7274" t="str">
            <v>L106</v>
          </cell>
        </row>
        <row r="7275">
          <cell r="A7275" t="str">
            <v>TERENZO</v>
          </cell>
          <cell r="B7275" t="str">
            <v>PR</v>
          </cell>
          <cell r="C7275" t="str">
            <v>06</v>
          </cell>
          <cell r="D7275" t="str">
            <v>43040</v>
          </cell>
          <cell r="E7275" t="str">
            <v>E548</v>
          </cell>
        </row>
        <row r="7276">
          <cell r="A7276" t="str">
            <v>TERGU</v>
          </cell>
          <cell r="B7276" t="str">
            <v>SS</v>
          </cell>
          <cell r="C7276" t="str">
            <v>15</v>
          </cell>
          <cell r="D7276" t="str">
            <v>07030</v>
          </cell>
          <cell r="E7276" t="str">
            <v>M282</v>
          </cell>
        </row>
        <row r="7277">
          <cell r="A7277" t="str">
            <v>TERLAGO</v>
          </cell>
          <cell r="B7277" t="str">
            <v>TN</v>
          </cell>
          <cell r="C7277" t="str">
            <v>18</v>
          </cell>
          <cell r="D7277" t="str">
            <v>38070</v>
          </cell>
          <cell r="E7277" t="str">
            <v>L107</v>
          </cell>
        </row>
        <row r="7278">
          <cell r="A7278" t="str">
            <v>TERLANO</v>
          </cell>
          <cell r="B7278" t="str">
            <v>BZ</v>
          </cell>
          <cell r="C7278" t="str">
            <v>03</v>
          </cell>
          <cell r="D7278" t="str">
            <v>39018</v>
          </cell>
          <cell r="E7278" t="str">
            <v>L108</v>
          </cell>
        </row>
        <row r="7279">
          <cell r="A7279" t="str">
            <v>TERLIZZI</v>
          </cell>
          <cell r="B7279" t="str">
            <v>BA</v>
          </cell>
          <cell r="C7279" t="str">
            <v>14</v>
          </cell>
          <cell r="D7279" t="str">
            <v>70038</v>
          </cell>
          <cell r="E7279" t="str">
            <v>L109</v>
          </cell>
        </row>
        <row r="7280">
          <cell r="A7280" t="str">
            <v>TERME VIGLIATORE</v>
          </cell>
          <cell r="B7280" t="str">
            <v>ME</v>
          </cell>
          <cell r="C7280" t="str">
            <v>16</v>
          </cell>
          <cell r="D7280" t="str">
            <v>98050</v>
          </cell>
          <cell r="E7280" t="str">
            <v>M210</v>
          </cell>
        </row>
        <row r="7281">
          <cell r="A7281" t="str">
            <v>TERMENO SULLA STRADA DEL VINO</v>
          </cell>
          <cell r="B7281" t="str">
            <v>BZ</v>
          </cell>
          <cell r="C7281" t="str">
            <v>03</v>
          </cell>
          <cell r="D7281" t="str">
            <v>39040</v>
          </cell>
          <cell r="E7281" t="str">
            <v>L111</v>
          </cell>
        </row>
        <row r="7282">
          <cell r="A7282" t="str">
            <v>TERMINI IMERESE</v>
          </cell>
          <cell r="B7282" t="str">
            <v>PA</v>
          </cell>
          <cell r="C7282" t="str">
            <v>16</v>
          </cell>
          <cell r="D7282" t="str">
            <v>90018</v>
          </cell>
          <cell r="E7282" t="str">
            <v>L112</v>
          </cell>
        </row>
        <row r="7283">
          <cell r="A7283" t="str">
            <v>TERMOLI</v>
          </cell>
          <cell r="B7283" t="str">
            <v>CB</v>
          </cell>
          <cell r="C7283" t="str">
            <v>12</v>
          </cell>
          <cell r="D7283" t="str">
            <v>86039</v>
          </cell>
          <cell r="E7283" t="str">
            <v>L113</v>
          </cell>
        </row>
        <row r="7284">
          <cell r="A7284" t="str">
            <v>TERNATE</v>
          </cell>
          <cell r="B7284" t="str">
            <v>VA</v>
          </cell>
          <cell r="C7284" t="str">
            <v>10</v>
          </cell>
          <cell r="D7284" t="str">
            <v>21020</v>
          </cell>
          <cell r="E7284" t="str">
            <v>L115</v>
          </cell>
        </row>
        <row r="7285">
          <cell r="A7285" t="str">
            <v>TERNENGO</v>
          </cell>
          <cell r="B7285" t="str">
            <v>BI</v>
          </cell>
          <cell r="C7285" t="str">
            <v>13</v>
          </cell>
          <cell r="D7285" t="str">
            <v>13844</v>
          </cell>
          <cell r="E7285" t="str">
            <v>L116</v>
          </cell>
        </row>
        <row r="7286">
          <cell r="A7286" t="str">
            <v>TERNI</v>
          </cell>
          <cell r="B7286" t="str">
            <v>TR</v>
          </cell>
          <cell r="C7286" t="str">
            <v>19</v>
          </cell>
          <cell r="D7286" t="str">
            <v>05100</v>
          </cell>
          <cell r="E7286" t="str">
            <v>L117</v>
          </cell>
        </row>
        <row r="7287">
          <cell r="A7287" t="str">
            <v>TERNO D'ISOLA</v>
          </cell>
          <cell r="B7287" t="str">
            <v>BG</v>
          </cell>
          <cell r="C7287" t="str">
            <v>10</v>
          </cell>
          <cell r="D7287" t="str">
            <v>24030</v>
          </cell>
          <cell r="E7287" t="str">
            <v>L118</v>
          </cell>
        </row>
        <row r="7288">
          <cell r="A7288" t="str">
            <v>TERRACINA</v>
          </cell>
          <cell r="B7288" t="str">
            <v>LT</v>
          </cell>
          <cell r="C7288" t="str">
            <v>08</v>
          </cell>
          <cell r="D7288" t="str">
            <v>04019</v>
          </cell>
          <cell r="E7288" t="str">
            <v>L120</v>
          </cell>
        </row>
        <row r="7289">
          <cell r="A7289" t="str">
            <v>TERRAGNOLO</v>
          </cell>
          <cell r="B7289" t="str">
            <v>TN</v>
          </cell>
          <cell r="C7289" t="str">
            <v>18</v>
          </cell>
          <cell r="D7289" t="str">
            <v>38060</v>
          </cell>
          <cell r="E7289" t="str">
            <v>L121</v>
          </cell>
        </row>
        <row r="7290">
          <cell r="A7290" t="str">
            <v>TERRALBA</v>
          </cell>
          <cell r="B7290" t="str">
            <v>OR</v>
          </cell>
          <cell r="C7290" t="str">
            <v>15</v>
          </cell>
          <cell r="D7290" t="str">
            <v>09098</v>
          </cell>
          <cell r="E7290" t="str">
            <v>L122</v>
          </cell>
        </row>
        <row r="7291">
          <cell r="A7291" t="str">
            <v>TERRANOVA DA SIBARI</v>
          </cell>
          <cell r="B7291" t="str">
            <v>CS</v>
          </cell>
          <cell r="C7291" t="str">
            <v>04</v>
          </cell>
          <cell r="D7291" t="str">
            <v>87010</v>
          </cell>
          <cell r="E7291" t="str">
            <v>L124</v>
          </cell>
        </row>
        <row r="7292">
          <cell r="A7292" t="str">
            <v>TERRANOVA DEI PASSERINI</v>
          </cell>
          <cell r="B7292" t="str">
            <v>LO</v>
          </cell>
          <cell r="C7292" t="str">
            <v>10</v>
          </cell>
          <cell r="D7292" t="str">
            <v>26827</v>
          </cell>
          <cell r="E7292" t="str">
            <v>L125</v>
          </cell>
        </row>
        <row r="7293">
          <cell r="A7293" t="str">
            <v>TERRANOVA DI POLLINO</v>
          </cell>
          <cell r="B7293" t="str">
            <v>PZ</v>
          </cell>
          <cell r="C7293" t="str">
            <v>02</v>
          </cell>
          <cell r="D7293" t="str">
            <v>85030</v>
          </cell>
          <cell r="E7293" t="str">
            <v>L126</v>
          </cell>
        </row>
        <row r="7294">
          <cell r="A7294" t="str">
            <v>TERRANOVA SAPPO MINULIO</v>
          </cell>
          <cell r="B7294" t="str">
            <v>RC</v>
          </cell>
          <cell r="C7294" t="str">
            <v>04</v>
          </cell>
          <cell r="D7294" t="str">
            <v>89010</v>
          </cell>
          <cell r="E7294" t="str">
            <v>L127</v>
          </cell>
        </row>
        <row r="7295">
          <cell r="A7295" t="str">
            <v>TERRANUOVA BRACCIOLINI</v>
          </cell>
          <cell r="B7295" t="str">
            <v>AR</v>
          </cell>
          <cell r="C7295" t="str">
            <v>17</v>
          </cell>
          <cell r="D7295" t="str">
            <v>52028</v>
          </cell>
          <cell r="E7295" t="str">
            <v>L123</v>
          </cell>
        </row>
        <row r="7296">
          <cell r="A7296" t="str">
            <v>TERRASINI</v>
          </cell>
          <cell r="B7296" t="str">
            <v>PA</v>
          </cell>
          <cell r="C7296" t="str">
            <v>16</v>
          </cell>
          <cell r="D7296" t="str">
            <v>90049</v>
          </cell>
          <cell r="E7296" t="str">
            <v>L131</v>
          </cell>
        </row>
        <row r="7297">
          <cell r="A7297" t="str">
            <v>TERRASSA PADOVANA</v>
          </cell>
          <cell r="B7297" t="str">
            <v>PD</v>
          </cell>
          <cell r="C7297" t="str">
            <v>21</v>
          </cell>
          <cell r="D7297" t="str">
            <v>35020</v>
          </cell>
          <cell r="E7297" t="str">
            <v>L132</v>
          </cell>
        </row>
        <row r="7298">
          <cell r="A7298" t="str">
            <v>TERRAVECCHIA</v>
          </cell>
          <cell r="B7298" t="str">
            <v>CS</v>
          </cell>
          <cell r="C7298" t="str">
            <v>04</v>
          </cell>
          <cell r="D7298" t="str">
            <v>87060</v>
          </cell>
          <cell r="E7298" t="str">
            <v>L134</v>
          </cell>
        </row>
        <row r="7299">
          <cell r="A7299" t="str">
            <v>TERRAZZO</v>
          </cell>
          <cell r="B7299" t="str">
            <v>VR</v>
          </cell>
          <cell r="C7299" t="str">
            <v>21</v>
          </cell>
          <cell r="D7299" t="str">
            <v>37040</v>
          </cell>
          <cell r="E7299" t="str">
            <v>L136</v>
          </cell>
        </row>
        <row r="7300">
          <cell r="A7300" t="str">
            <v>TERRES</v>
          </cell>
          <cell r="B7300" t="str">
            <v>TN</v>
          </cell>
          <cell r="C7300" t="str">
            <v>18</v>
          </cell>
          <cell r="D7300" t="str">
            <v>38010</v>
          </cell>
          <cell r="E7300" t="str">
            <v>L137</v>
          </cell>
        </row>
        <row r="7301">
          <cell r="A7301" t="str">
            <v>TERRICCIOLA</v>
          </cell>
          <cell r="B7301" t="str">
            <v>PI</v>
          </cell>
          <cell r="C7301" t="str">
            <v>17</v>
          </cell>
          <cell r="D7301" t="str">
            <v>56030</v>
          </cell>
          <cell r="E7301" t="str">
            <v>L138</v>
          </cell>
        </row>
        <row r="7302">
          <cell r="A7302" t="str">
            <v>TERRUGGIA</v>
          </cell>
          <cell r="B7302" t="str">
            <v>AL</v>
          </cell>
          <cell r="C7302" t="str">
            <v>13</v>
          </cell>
          <cell r="D7302" t="str">
            <v>15030</v>
          </cell>
          <cell r="E7302" t="str">
            <v>L139</v>
          </cell>
        </row>
        <row r="7303">
          <cell r="A7303" t="str">
            <v>TERTENIA</v>
          </cell>
          <cell r="B7303" t="str">
            <v>NU</v>
          </cell>
          <cell r="C7303" t="str">
            <v>15</v>
          </cell>
          <cell r="D7303" t="str">
            <v>08047</v>
          </cell>
          <cell r="E7303" t="str">
            <v>L140</v>
          </cell>
        </row>
        <row r="7304">
          <cell r="A7304" t="str">
            <v>TERZIGNO</v>
          </cell>
          <cell r="B7304" t="str">
            <v>NA</v>
          </cell>
          <cell r="C7304" t="str">
            <v>05</v>
          </cell>
          <cell r="D7304" t="str">
            <v>80040</v>
          </cell>
          <cell r="E7304" t="str">
            <v>L142</v>
          </cell>
        </row>
        <row r="7305">
          <cell r="A7305" t="str">
            <v>TERZO</v>
          </cell>
          <cell r="B7305" t="str">
            <v>AL</v>
          </cell>
          <cell r="C7305" t="str">
            <v>13</v>
          </cell>
          <cell r="D7305" t="str">
            <v>15010</v>
          </cell>
          <cell r="E7305" t="str">
            <v>L143</v>
          </cell>
        </row>
        <row r="7306">
          <cell r="A7306" t="str">
            <v>TERZO D'AQUILEIA</v>
          </cell>
          <cell r="B7306" t="str">
            <v>UD</v>
          </cell>
          <cell r="C7306" t="str">
            <v>07</v>
          </cell>
          <cell r="D7306" t="str">
            <v>33050</v>
          </cell>
          <cell r="E7306" t="str">
            <v>L144</v>
          </cell>
        </row>
        <row r="7307">
          <cell r="A7307" t="str">
            <v>TERZOLAS</v>
          </cell>
          <cell r="B7307" t="str">
            <v>TN</v>
          </cell>
          <cell r="C7307" t="str">
            <v>18</v>
          </cell>
          <cell r="D7307" t="str">
            <v>38027</v>
          </cell>
          <cell r="E7307" t="str">
            <v>L145</v>
          </cell>
        </row>
        <row r="7308">
          <cell r="A7308" t="str">
            <v>TERZORIO</v>
          </cell>
          <cell r="B7308" t="str">
            <v>IM</v>
          </cell>
          <cell r="C7308" t="str">
            <v>09</v>
          </cell>
          <cell r="D7308" t="str">
            <v>18010</v>
          </cell>
          <cell r="E7308" t="str">
            <v>L146</v>
          </cell>
        </row>
        <row r="7309">
          <cell r="A7309" t="str">
            <v>TESERO</v>
          </cell>
          <cell r="B7309" t="str">
            <v>TN</v>
          </cell>
          <cell r="C7309" t="str">
            <v>18</v>
          </cell>
          <cell r="D7309" t="str">
            <v>38038</v>
          </cell>
          <cell r="E7309" t="str">
            <v>L147</v>
          </cell>
        </row>
        <row r="7310">
          <cell r="A7310" t="str">
            <v>TESIMO</v>
          </cell>
          <cell r="B7310" t="str">
            <v>BZ</v>
          </cell>
          <cell r="C7310" t="str">
            <v>03</v>
          </cell>
          <cell r="D7310" t="str">
            <v>39010</v>
          </cell>
          <cell r="E7310" t="str">
            <v>L149</v>
          </cell>
        </row>
        <row r="7311">
          <cell r="A7311" t="str">
            <v>TESSENNANO</v>
          </cell>
          <cell r="B7311" t="str">
            <v>VT</v>
          </cell>
          <cell r="C7311" t="str">
            <v>08</v>
          </cell>
          <cell r="D7311" t="str">
            <v>01010</v>
          </cell>
          <cell r="E7311" t="str">
            <v>L150</v>
          </cell>
        </row>
        <row r="7312">
          <cell r="A7312" t="str">
            <v>TESTICO</v>
          </cell>
          <cell r="B7312" t="str">
            <v>SV</v>
          </cell>
          <cell r="C7312" t="str">
            <v>09</v>
          </cell>
          <cell r="D7312" t="str">
            <v>17020</v>
          </cell>
          <cell r="E7312" t="str">
            <v>L152</v>
          </cell>
        </row>
        <row r="7313">
          <cell r="A7313" t="str">
            <v>TETI</v>
          </cell>
          <cell r="B7313" t="str">
            <v>NU</v>
          </cell>
          <cell r="C7313" t="str">
            <v>15</v>
          </cell>
          <cell r="D7313" t="str">
            <v>08030</v>
          </cell>
          <cell r="E7313" t="str">
            <v>L153</v>
          </cell>
        </row>
        <row r="7314">
          <cell r="A7314" t="str">
            <v>TEULADA</v>
          </cell>
          <cell r="B7314" t="str">
            <v>CA</v>
          </cell>
          <cell r="C7314" t="str">
            <v>15</v>
          </cell>
          <cell r="D7314" t="str">
            <v>09019</v>
          </cell>
          <cell r="E7314" t="str">
            <v>L154</v>
          </cell>
        </row>
        <row r="7315">
          <cell r="A7315" t="str">
            <v>TEVEROLA</v>
          </cell>
          <cell r="B7315" t="str">
            <v>CE</v>
          </cell>
          <cell r="C7315" t="str">
            <v>05</v>
          </cell>
          <cell r="D7315" t="str">
            <v>81030</v>
          </cell>
          <cell r="E7315" t="str">
            <v>L155</v>
          </cell>
        </row>
        <row r="7316">
          <cell r="A7316" t="str">
            <v>TEZZE SUL BRENTA</v>
          </cell>
          <cell r="B7316" t="str">
            <v>VI</v>
          </cell>
          <cell r="C7316" t="str">
            <v>21</v>
          </cell>
          <cell r="D7316" t="str">
            <v>36056</v>
          </cell>
          <cell r="E7316" t="str">
            <v>L156</v>
          </cell>
        </row>
        <row r="7317">
          <cell r="A7317" t="str">
            <v>THIENE</v>
          </cell>
          <cell r="B7317" t="str">
            <v>VI</v>
          </cell>
          <cell r="C7317" t="str">
            <v>21</v>
          </cell>
          <cell r="D7317" t="str">
            <v>36016</v>
          </cell>
          <cell r="E7317" t="str">
            <v>L157</v>
          </cell>
        </row>
        <row r="7318">
          <cell r="A7318" t="str">
            <v>THIESI</v>
          </cell>
          <cell r="B7318" t="str">
            <v>SS</v>
          </cell>
          <cell r="C7318" t="str">
            <v>15</v>
          </cell>
          <cell r="D7318" t="str">
            <v>07047</v>
          </cell>
          <cell r="E7318" t="str">
            <v>L158</v>
          </cell>
        </row>
        <row r="7319">
          <cell r="A7319" t="str">
            <v>TIANA</v>
          </cell>
          <cell r="B7319" t="str">
            <v>NU</v>
          </cell>
          <cell r="C7319" t="str">
            <v>15</v>
          </cell>
          <cell r="D7319" t="str">
            <v>08020</v>
          </cell>
          <cell r="E7319" t="str">
            <v>L160</v>
          </cell>
        </row>
        <row r="7320">
          <cell r="A7320" t="str">
            <v>TIARNO DI SOPRA</v>
          </cell>
          <cell r="B7320" t="str">
            <v>TN</v>
          </cell>
          <cell r="C7320" t="str">
            <v>18</v>
          </cell>
          <cell r="D7320" t="str">
            <v>38060</v>
          </cell>
          <cell r="E7320" t="str">
            <v>L162</v>
          </cell>
        </row>
        <row r="7321">
          <cell r="A7321" t="str">
            <v>TIARNO DI SOTTO</v>
          </cell>
          <cell r="B7321" t="str">
            <v>TN</v>
          </cell>
          <cell r="C7321" t="str">
            <v>18</v>
          </cell>
          <cell r="D7321" t="str">
            <v>38060</v>
          </cell>
          <cell r="E7321" t="str">
            <v>L163</v>
          </cell>
        </row>
        <row r="7322">
          <cell r="A7322" t="str">
            <v>TICENGO</v>
          </cell>
          <cell r="B7322" t="str">
            <v>CR</v>
          </cell>
          <cell r="C7322" t="str">
            <v>10</v>
          </cell>
          <cell r="D7322" t="str">
            <v>26014</v>
          </cell>
          <cell r="E7322" t="str">
            <v>L164</v>
          </cell>
        </row>
        <row r="7323">
          <cell r="A7323" t="str">
            <v>TICINETO</v>
          </cell>
          <cell r="B7323" t="str">
            <v>AL</v>
          </cell>
          <cell r="C7323" t="str">
            <v>13</v>
          </cell>
          <cell r="D7323" t="str">
            <v>15040</v>
          </cell>
          <cell r="E7323" t="str">
            <v>L165</v>
          </cell>
        </row>
        <row r="7324">
          <cell r="A7324" t="str">
            <v>TIGGIANO</v>
          </cell>
          <cell r="B7324" t="str">
            <v>LE</v>
          </cell>
          <cell r="C7324" t="str">
            <v>14</v>
          </cell>
          <cell r="D7324" t="str">
            <v>73030</v>
          </cell>
          <cell r="E7324" t="str">
            <v>L166</v>
          </cell>
        </row>
        <row r="7325">
          <cell r="A7325" t="str">
            <v>TIGLIETO</v>
          </cell>
          <cell r="B7325" t="str">
            <v>GE</v>
          </cell>
          <cell r="C7325" t="str">
            <v>09</v>
          </cell>
          <cell r="D7325" t="str">
            <v>16010</v>
          </cell>
          <cell r="E7325" t="str">
            <v>L167</v>
          </cell>
        </row>
        <row r="7326">
          <cell r="A7326" t="str">
            <v>TIGLIOLE</v>
          </cell>
          <cell r="B7326" t="str">
            <v>AT</v>
          </cell>
          <cell r="C7326" t="str">
            <v>13</v>
          </cell>
          <cell r="D7326" t="str">
            <v>14016</v>
          </cell>
          <cell r="E7326" t="str">
            <v>L168</v>
          </cell>
        </row>
        <row r="7327">
          <cell r="A7327" t="str">
            <v>TIGNALE</v>
          </cell>
          <cell r="B7327" t="str">
            <v>BS</v>
          </cell>
          <cell r="C7327" t="str">
            <v>10</v>
          </cell>
          <cell r="D7327" t="str">
            <v>25080</v>
          </cell>
          <cell r="E7327" t="str">
            <v>L169</v>
          </cell>
        </row>
        <row r="7328">
          <cell r="A7328" t="str">
            <v>TINNURA</v>
          </cell>
          <cell r="B7328" t="str">
            <v>NU</v>
          </cell>
          <cell r="C7328" t="str">
            <v>15</v>
          </cell>
          <cell r="D7328" t="str">
            <v>08010</v>
          </cell>
          <cell r="E7328" t="str">
            <v>L172</v>
          </cell>
        </row>
        <row r="7329">
          <cell r="A7329" t="str">
            <v>TIONE DEGLI ABRUZZI</v>
          </cell>
          <cell r="B7329" t="str">
            <v>AQ</v>
          </cell>
          <cell r="C7329" t="str">
            <v>01</v>
          </cell>
          <cell r="D7329" t="str">
            <v>67020</v>
          </cell>
          <cell r="E7329" t="str">
            <v>L173</v>
          </cell>
        </row>
        <row r="7330">
          <cell r="A7330" t="str">
            <v>TIONE DI TRENTO</v>
          </cell>
          <cell r="B7330" t="str">
            <v>TN</v>
          </cell>
          <cell r="C7330" t="str">
            <v>18</v>
          </cell>
          <cell r="D7330" t="str">
            <v>38089</v>
          </cell>
          <cell r="E7330" t="str">
            <v>L174</v>
          </cell>
        </row>
        <row r="7331">
          <cell r="A7331" t="str">
            <v>TIRANO</v>
          </cell>
          <cell r="B7331" t="str">
            <v>SO</v>
          </cell>
          <cell r="C7331" t="str">
            <v>10</v>
          </cell>
          <cell r="D7331" t="str">
            <v>23037</v>
          </cell>
          <cell r="E7331" t="str">
            <v>L175</v>
          </cell>
        </row>
        <row r="7332">
          <cell r="A7332" t="str">
            <v>TIRES</v>
          </cell>
          <cell r="B7332" t="str">
            <v>BZ</v>
          </cell>
          <cell r="C7332" t="str">
            <v>03</v>
          </cell>
          <cell r="D7332" t="str">
            <v>39050</v>
          </cell>
          <cell r="E7332" t="str">
            <v>L176</v>
          </cell>
        </row>
        <row r="7333">
          <cell r="A7333" t="str">
            <v>TIRIOLO</v>
          </cell>
          <cell r="B7333" t="str">
            <v>CZ</v>
          </cell>
          <cell r="C7333" t="str">
            <v>04</v>
          </cell>
          <cell r="D7333" t="str">
            <v>88056</v>
          </cell>
          <cell r="E7333" t="str">
            <v>L177</v>
          </cell>
        </row>
        <row r="7334">
          <cell r="A7334" t="str">
            <v>TIROLO</v>
          </cell>
          <cell r="B7334" t="str">
            <v>BZ</v>
          </cell>
          <cell r="C7334" t="str">
            <v>03</v>
          </cell>
          <cell r="D7334" t="str">
            <v>39019</v>
          </cell>
          <cell r="E7334" t="str">
            <v>L178</v>
          </cell>
        </row>
        <row r="7335">
          <cell r="A7335" t="str">
            <v>TISSI</v>
          </cell>
          <cell r="B7335" t="str">
            <v>SS</v>
          </cell>
          <cell r="C7335" t="str">
            <v>15</v>
          </cell>
          <cell r="D7335" t="str">
            <v>07040</v>
          </cell>
          <cell r="E7335" t="str">
            <v>L180</v>
          </cell>
        </row>
        <row r="7336">
          <cell r="A7336" t="str">
            <v>TITO</v>
          </cell>
          <cell r="B7336" t="str">
            <v>PZ</v>
          </cell>
          <cell r="C7336" t="str">
            <v>02</v>
          </cell>
          <cell r="D7336" t="str">
            <v>85050</v>
          </cell>
          <cell r="E7336" t="str">
            <v>L181</v>
          </cell>
        </row>
        <row r="7337">
          <cell r="A7337" t="str">
            <v>TIVOLI</v>
          </cell>
          <cell r="B7337" t="str">
            <v>RM</v>
          </cell>
          <cell r="C7337" t="str">
            <v>08</v>
          </cell>
          <cell r="D7337" t="str">
            <v>00019</v>
          </cell>
          <cell r="E7337" t="str">
            <v>L182</v>
          </cell>
        </row>
        <row r="7338">
          <cell r="A7338" t="str">
            <v>TIZZANO VAL PARMA</v>
          </cell>
          <cell r="B7338" t="str">
            <v>PR</v>
          </cell>
          <cell r="C7338" t="str">
            <v>06</v>
          </cell>
          <cell r="D7338" t="str">
            <v>43028</v>
          </cell>
          <cell r="E7338" t="str">
            <v>L183</v>
          </cell>
        </row>
        <row r="7339">
          <cell r="A7339" t="str">
            <v>TOANO</v>
          </cell>
          <cell r="B7339" t="str">
            <v>RE</v>
          </cell>
          <cell r="C7339" t="str">
            <v>06</v>
          </cell>
          <cell r="D7339" t="str">
            <v>42010</v>
          </cell>
          <cell r="E7339" t="str">
            <v>L184</v>
          </cell>
        </row>
        <row r="7340">
          <cell r="A7340" t="str">
            <v>TOCCO CASAURIA</v>
          </cell>
          <cell r="B7340" t="str">
            <v>PE</v>
          </cell>
          <cell r="C7340" t="str">
            <v>01</v>
          </cell>
          <cell r="D7340" t="str">
            <v>65028</v>
          </cell>
          <cell r="E7340" t="str">
            <v>L186</v>
          </cell>
        </row>
        <row r="7341">
          <cell r="A7341" t="str">
            <v>TOCCO CAUDIO</v>
          </cell>
          <cell r="B7341" t="str">
            <v>BN</v>
          </cell>
          <cell r="C7341" t="str">
            <v>05</v>
          </cell>
          <cell r="D7341" t="str">
            <v>82030</v>
          </cell>
          <cell r="E7341" t="str">
            <v>L185</v>
          </cell>
        </row>
        <row r="7342">
          <cell r="A7342" t="str">
            <v>TOCENO</v>
          </cell>
          <cell r="B7342" t="str">
            <v>VB</v>
          </cell>
          <cell r="C7342" t="str">
            <v>13</v>
          </cell>
          <cell r="D7342" t="str">
            <v>28858</v>
          </cell>
          <cell r="E7342" t="str">
            <v>L187</v>
          </cell>
        </row>
        <row r="7343">
          <cell r="A7343" t="str">
            <v>TODI</v>
          </cell>
          <cell r="B7343" t="str">
            <v>PG</v>
          </cell>
          <cell r="C7343" t="str">
            <v>19</v>
          </cell>
          <cell r="D7343" t="str">
            <v>06059</v>
          </cell>
          <cell r="E7343" t="str">
            <v>L188</v>
          </cell>
        </row>
        <row r="7344">
          <cell r="A7344" t="str">
            <v>TOFFIA</v>
          </cell>
          <cell r="B7344" t="str">
            <v>RI</v>
          </cell>
          <cell r="C7344" t="str">
            <v>08</v>
          </cell>
          <cell r="D7344" t="str">
            <v>02039</v>
          </cell>
          <cell r="E7344" t="str">
            <v>L189</v>
          </cell>
        </row>
        <row r="7345">
          <cell r="A7345" t="str">
            <v>TOIRANO</v>
          </cell>
          <cell r="B7345" t="str">
            <v>SV</v>
          </cell>
          <cell r="C7345" t="str">
            <v>09</v>
          </cell>
          <cell r="D7345" t="str">
            <v>17020</v>
          </cell>
          <cell r="E7345" t="str">
            <v>L190</v>
          </cell>
        </row>
        <row r="7346">
          <cell r="A7346" t="str">
            <v>TOLENTINO</v>
          </cell>
          <cell r="B7346" t="str">
            <v>MC</v>
          </cell>
          <cell r="C7346" t="str">
            <v>11</v>
          </cell>
          <cell r="D7346" t="str">
            <v>62029</v>
          </cell>
          <cell r="E7346" t="str">
            <v>L191</v>
          </cell>
        </row>
        <row r="7347">
          <cell r="A7347" t="str">
            <v>TOLFA</v>
          </cell>
          <cell r="B7347" t="str">
            <v>RM</v>
          </cell>
          <cell r="C7347" t="str">
            <v>08</v>
          </cell>
          <cell r="D7347" t="str">
            <v>00059</v>
          </cell>
          <cell r="E7347" t="str">
            <v>L192</v>
          </cell>
        </row>
        <row r="7348">
          <cell r="A7348" t="str">
            <v>TOLLEGNO</v>
          </cell>
          <cell r="B7348" t="str">
            <v>BI</v>
          </cell>
          <cell r="C7348" t="str">
            <v>13</v>
          </cell>
          <cell r="D7348" t="str">
            <v>13818</v>
          </cell>
          <cell r="E7348" t="str">
            <v>L193</v>
          </cell>
        </row>
        <row r="7349">
          <cell r="A7349" t="str">
            <v>TOLLO</v>
          </cell>
          <cell r="B7349" t="str">
            <v>CH</v>
          </cell>
          <cell r="C7349" t="str">
            <v>01</v>
          </cell>
          <cell r="D7349" t="str">
            <v>66010</v>
          </cell>
          <cell r="E7349" t="str">
            <v>L194</v>
          </cell>
        </row>
        <row r="7350">
          <cell r="A7350" t="str">
            <v>TOLMEZZO</v>
          </cell>
          <cell r="B7350" t="str">
            <v>UD</v>
          </cell>
          <cell r="C7350" t="str">
            <v>07</v>
          </cell>
          <cell r="D7350" t="str">
            <v>33028</v>
          </cell>
          <cell r="E7350" t="str">
            <v>L195</v>
          </cell>
        </row>
        <row r="7351">
          <cell r="A7351" t="str">
            <v>TOLMINO</v>
          </cell>
          <cell r="B7351" t="str">
            <v>EE</v>
          </cell>
          <cell r="C7351" t="str">
            <v/>
          </cell>
          <cell r="D7351" t="str">
            <v/>
          </cell>
          <cell r="E7351" t="str">
            <v>L196</v>
          </cell>
        </row>
        <row r="7352">
          <cell r="A7352" t="str">
            <v>TOLVE</v>
          </cell>
          <cell r="B7352" t="str">
            <v>PZ</v>
          </cell>
          <cell r="C7352" t="str">
            <v>02</v>
          </cell>
          <cell r="D7352" t="str">
            <v>85017</v>
          </cell>
          <cell r="E7352" t="str">
            <v>L197</v>
          </cell>
        </row>
        <row r="7353">
          <cell r="A7353" t="str">
            <v>TOMBOLO</v>
          </cell>
          <cell r="B7353" t="str">
            <v>PD</v>
          </cell>
          <cell r="C7353" t="str">
            <v>21</v>
          </cell>
          <cell r="D7353" t="str">
            <v>35019</v>
          </cell>
          <cell r="E7353" t="str">
            <v>L199</v>
          </cell>
        </row>
        <row r="7354">
          <cell r="A7354" t="str">
            <v>TON</v>
          </cell>
          <cell r="B7354" t="str">
            <v>TN</v>
          </cell>
          <cell r="C7354" t="str">
            <v>18</v>
          </cell>
          <cell r="D7354" t="str">
            <v>38010</v>
          </cell>
          <cell r="E7354" t="str">
            <v>L200</v>
          </cell>
        </row>
        <row r="7355">
          <cell r="A7355" t="str">
            <v>TONADICO</v>
          </cell>
          <cell r="B7355" t="str">
            <v>TN</v>
          </cell>
          <cell r="C7355" t="str">
            <v>18</v>
          </cell>
          <cell r="D7355" t="str">
            <v>38054</v>
          </cell>
          <cell r="E7355" t="str">
            <v>L201</v>
          </cell>
        </row>
        <row r="7356">
          <cell r="A7356" t="str">
            <v>TONARA</v>
          </cell>
          <cell r="B7356" t="str">
            <v>NU</v>
          </cell>
          <cell r="C7356" t="str">
            <v>15</v>
          </cell>
          <cell r="D7356" t="str">
            <v>08039</v>
          </cell>
          <cell r="E7356" t="str">
            <v>L202</v>
          </cell>
        </row>
        <row r="7357">
          <cell r="A7357" t="str">
            <v>TONCO</v>
          </cell>
          <cell r="B7357" t="str">
            <v>AT</v>
          </cell>
          <cell r="C7357" t="str">
            <v>13</v>
          </cell>
          <cell r="D7357" t="str">
            <v>14039</v>
          </cell>
          <cell r="E7357" t="str">
            <v>L203</v>
          </cell>
        </row>
        <row r="7358">
          <cell r="A7358" t="str">
            <v>TONENGO</v>
          </cell>
          <cell r="B7358" t="str">
            <v>AT</v>
          </cell>
          <cell r="C7358" t="str">
            <v>13</v>
          </cell>
          <cell r="D7358" t="str">
            <v>14023</v>
          </cell>
          <cell r="E7358" t="str">
            <v>L204</v>
          </cell>
        </row>
        <row r="7359">
          <cell r="A7359" t="str">
            <v>TONEZZA DEL CIMONE</v>
          </cell>
          <cell r="B7359" t="str">
            <v>VI</v>
          </cell>
          <cell r="C7359" t="str">
            <v>21</v>
          </cell>
          <cell r="D7359" t="str">
            <v>36040</v>
          </cell>
          <cell r="E7359" t="str">
            <v>D717</v>
          </cell>
        </row>
        <row r="7360">
          <cell r="A7360" t="str">
            <v>TORA E PICCILLI</v>
          </cell>
          <cell r="B7360" t="str">
            <v>CE</v>
          </cell>
          <cell r="C7360" t="str">
            <v>05</v>
          </cell>
          <cell r="D7360" t="str">
            <v>81050</v>
          </cell>
          <cell r="E7360" t="str">
            <v>L205</v>
          </cell>
        </row>
        <row r="7361">
          <cell r="A7361" t="str">
            <v>TORANO CASTELLO</v>
          </cell>
          <cell r="B7361" t="str">
            <v>CS</v>
          </cell>
          <cell r="C7361" t="str">
            <v>04</v>
          </cell>
          <cell r="D7361" t="str">
            <v>87010</v>
          </cell>
          <cell r="E7361" t="str">
            <v>L206</v>
          </cell>
        </row>
        <row r="7362">
          <cell r="A7362" t="str">
            <v>TORANO NUOVO</v>
          </cell>
          <cell r="B7362" t="str">
            <v>TE</v>
          </cell>
          <cell r="C7362" t="str">
            <v>01</v>
          </cell>
          <cell r="D7362" t="str">
            <v>64010</v>
          </cell>
          <cell r="E7362" t="str">
            <v>L207</v>
          </cell>
        </row>
        <row r="7363">
          <cell r="A7363" t="str">
            <v>TORBOLE CASAGLIA</v>
          </cell>
          <cell r="B7363" t="str">
            <v>BS</v>
          </cell>
          <cell r="C7363" t="str">
            <v>10</v>
          </cell>
          <cell r="D7363" t="str">
            <v>25030</v>
          </cell>
          <cell r="E7363" t="str">
            <v>L210</v>
          </cell>
        </row>
        <row r="7364">
          <cell r="A7364" t="str">
            <v>TORCEGNO</v>
          </cell>
          <cell r="B7364" t="str">
            <v>TN</v>
          </cell>
          <cell r="C7364" t="str">
            <v>18</v>
          </cell>
          <cell r="D7364" t="str">
            <v>38051</v>
          </cell>
          <cell r="E7364" t="str">
            <v>L211</v>
          </cell>
        </row>
        <row r="7365">
          <cell r="A7365" t="str">
            <v>TORCHIARA</v>
          </cell>
          <cell r="B7365" t="str">
            <v>SA</v>
          </cell>
          <cell r="C7365" t="str">
            <v>05</v>
          </cell>
          <cell r="D7365" t="str">
            <v>84076</v>
          </cell>
          <cell r="E7365" t="str">
            <v>L212</v>
          </cell>
        </row>
        <row r="7366">
          <cell r="A7366" t="str">
            <v>TORCHIAROLO</v>
          </cell>
          <cell r="B7366" t="str">
            <v>BR</v>
          </cell>
          <cell r="C7366" t="str">
            <v>14</v>
          </cell>
          <cell r="D7366" t="str">
            <v>72020</v>
          </cell>
          <cell r="E7366" t="str">
            <v>L213</v>
          </cell>
        </row>
        <row r="7367">
          <cell r="A7367" t="str">
            <v>TORELLA DEI LOMBARDI</v>
          </cell>
          <cell r="B7367" t="str">
            <v>AV</v>
          </cell>
          <cell r="C7367" t="str">
            <v>05</v>
          </cell>
          <cell r="D7367" t="str">
            <v>83057</v>
          </cell>
          <cell r="E7367" t="str">
            <v>L214</v>
          </cell>
        </row>
        <row r="7368">
          <cell r="A7368" t="str">
            <v>TORELLA DEL SANNIO</v>
          </cell>
          <cell r="B7368" t="str">
            <v>CB</v>
          </cell>
          <cell r="C7368" t="str">
            <v>12</v>
          </cell>
          <cell r="D7368" t="str">
            <v>86028</v>
          </cell>
          <cell r="E7368" t="str">
            <v>L215</v>
          </cell>
        </row>
        <row r="7369">
          <cell r="A7369" t="str">
            <v>TORGIANO</v>
          </cell>
          <cell r="B7369" t="str">
            <v>PG</v>
          </cell>
          <cell r="C7369" t="str">
            <v>19</v>
          </cell>
          <cell r="D7369" t="str">
            <v>06089</v>
          </cell>
          <cell r="E7369" t="str">
            <v>L216</v>
          </cell>
        </row>
        <row r="7370">
          <cell r="A7370" t="str">
            <v>TORGNON</v>
          </cell>
          <cell r="B7370" t="str">
            <v>AO</v>
          </cell>
          <cell r="C7370" t="str">
            <v>20</v>
          </cell>
          <cell r="D7370" t="str">
            <v>11020</v>
          </cell>
          <cell r="E7370" t="str">
            <v>L217</v>
          </cell>
        </row>
        <row r="7371">
          <cell r="A7371" t="str">
            <v>TORINO</v>
          </cell>
          <cell r="B7371" t="str">
            <v>TO</v>
          </cell>
          <cell r="C7371" t="str">
            <v>13</v>
          </cell>
          <cell r="D7371" t="str">
            <v>10100</v>
          </cell>
          <cell r="E7371" t="str">
            <v>L219</v>
          </cell>
        </row>
        <row r="7372">
          <cell r="A7372" t="str">
            <v>TORINO DI SANGRO</v>
          </cell>
          <cell r="B7372" t="str">
            <v>CH</v>
          </cell>
          <cell r="C7372" t="str">
            <v>01</v>
          </cell>
          <cell r="D7372" t="str">
            <v>66020</v>
          </cell>
          <cell r="E7372" t="str">
            <v>L218</v>
          </cell>
        </row>
        <row r="7373">
          <cell r="A7373" t="str">
            <v>TORITTO</v>
          </cell>
          <cell r="B7373" t="str">
            <v>BA</v>
          </cell>
          <cell r="C7373" t="str">
            <v>14</v>
          </cell>
          <cell r="D7373" t="str">
            <v>70020</v>
          </cell>
          <cell r="E7373" t="str">
            <v>L220</v>
          </cell>
        </row>
        <row r="7374">
          <cell r="A7374" t="str">
            <v>TORLINO VIMERCATI</v>
          </cell>
          <cell r="B7374" t="str">
            <v>CR</v>
          </cell>
          <cell r="C7374" t="str">
            <v>10</v>
          </cell>
          <cell r="D7374" t="str">
            <v>26017</v>
          </cell>
          <cell r="E7374" t="str">
            <v>L221</v>
          </cell>
        </row>
        <row r="7375">
          <cell r="A7375" t="str">
            <v>TORNACO</v>
          </cell>
          <cell r="B7375" t="str">
            <v>NO</v>
          </cell>
          <cell r="C7375" t="str">
            <v>13</v>
          </cell>
          <cell r="D7375" t="str">
            <v>28070</v>
          </cell>
          <cell r="E7375" t="str">
            <v>L223</v>
          </cell>
        </row>
        <row r="7376">
          <cell r="A7376" t="str">
            <v>TORNARECCIO</v>
          </cell>
          <cell r="B7376" t="str">
            <v>CH</v>
          </cell>
          <cell r="C7376" t="str">
            <v>01</v>
          </cell>
          <cell r="D7376" t="str">
            <v>66046</v>
          </cell>
          <cell r="E7376" t="str">
            <v>L224</v>
          </cell>
        </row>
        <row r="7377">
          <cell r="A7377" t="str">
            <v>TORNATA</v>
          </cell>
          <cell r="B7377" t="str">
            <v>CR</v>
          </cell>
          <cell r="C7377" t="str">
            <v>10</v>
          </cell>
          <cell r="D7377" t="str">
            <v>26030</v>
          </cell>
          <cell r="E7377" t="str">
            <v>L225</v>
          </cell>
        </row>
        <row r="7378">
          <cell r="A7378" t="str">
            <v>TORNIMPARTE</v>
          </cell>
          <cell r="B7378" t="str">
            <v>AQ</v>
          </cell>
          <cell r="C7378" t="str">
            <v>01</v>
          </cell>
          <cell r="D7378" t="str">
            <v>67049</v>
          </cell>
          <cell r="E7378" t="str">
            <v>L227</v>
          </cell>
        </row>
        <row r="7379">
          <cell r="A7379" t="str">
            <v>TORNO</v>
          </cell>
          <cell r="B7379" t="str">
            <v>CO</v>
          </cell>
          <cell r="C7379" t="str">
            <v>10</v>
          </cell>
          <cell r="D7379" t="str">
            <v>22020</v>
          </cell>
          <cell r="E7379" t="str">
            <v>L228</v>
          </cell>
        </row>
        <row r="7380">
          <cell r="A7380" t="str">
            <v>TORNOLO</v>
          </cell>
          <cell r="B7380" t="str">
            <v>PR</v>
          </cell>
          <cell r="C7380" t="str">
            <v>06</v>
          </cell>
          <cell r="D7380" t="str">
            <v>43059</v>
          </cell>
          <cell r="E7380" t="str">
            <v>L229</v>
          </cell>
        </row>
        <row r="7381">
          <cell r="A7381" t="str">
            <v>TORO</v>
          </cell>
          <cell r="B7381" t="str">
            <v>CB</v>
          </cell>
          <cell r="C7381" t="str">
            <v>12</v>
          </cell>
          <cell r="D7381" t="str">
            <v>86018</v>
          </cell>
          <cell r="E7381" t="str">
            <v>L230</v>
          </cell>
        </row>
        <row r="7382">
          <cell r="A7382" t="str">
            <v>TORPE'</v>
          </cell>
          <cell r="B7382" t="str">
            <v>NU</v>
          </cell>
          <cell r="C7382" t="str">
            <v>15</v>
          </cell>
          <cell r="D7382" t="str">
            <v>08020</v>
          </cell>
          <cell r="E7382" t="str">
            <v>L231</v>
          </cell>
        </row>
        <row r="7383">
          <cell r="A7383" t="str">
            <v>TORRACA</v>
          </cell>
          <cell r="B7383" t="str">
            <v>SA</v>
          </cell>
          <cell r="C7383" t="str">
            <v>05</v>
          </cell>
          <cell r="D7383" t="str">
            <v>84030</v>
          </cell>
          <cell r="E7383" t="str">
            <v>L233</v>
          </cell>
        </row>
        <row r="7384">
          <cell r="A7384" t="str">
            <v>TORRALBA</v>
          </cell>
          <cell r="B7384" t="str">
            <v>SS</v>
          </cell>
          <cell r="C7384" t="str">
            <v>15</v>
          </cell>
          <cell r="D7384" t="str">
            <v>07048</v>
          </cell>
          <cell r="E7384" t="str">
            <v>L235</v>
          </cell>
        </row>
        <row r="7385">
          <cell r="A7385" t="str">
            <v>TORRAZZA COSTE</v>
          </cell>
          <cell r="B7385" t="str">
            <v>PV</v>
          </cell>
          <cell r="C7385" t="str">
            <v>10</v>
          </cell>
          <cell r="D7385" t="str">
            <v>27050</v>
          </cell>
          <cell r="E7385" t="str">
            <v>L237</v>
          </cell>
        </row>
        <row r="7386">
          <cell r="A7386" t="str">
            <v>TORRAZZA PIEMONTE</v>
          </cell>
          <cell r="B7386" t="str">
            <v>TO</v>
          </cell>
          <cell r="C7386" t="str">
            <v>13</v>
          </cell>
          <cell r="D7386" t="str">
            <v>10037</v>
          </cell>
          <cell r="E7386" t="str">
            <v>L238</v>
          </cell>
        </row>
        <row r="7387">
          <cell r="A7387" t="str">
            <v>TORRAZZO</v>
          </cell>
          <cell r="B7387" t="str">
            <v>BI</v>
          </cell>
          <cell r="C7387" t="str">
            <v>13</v>
          </cell>
          <cell r="D7387" t="str">
            <v>13884</v>
          </cell>
          <cell r="E7387" t="str">
            <v>L239</v>
          </cell>
        </row>
        <row r="7388">
          <cell r="A7388" t="str">
            <v>TORRE ANNUNZIATA</v>
          </cell>
          <cell r="B7388" t="str">
            <v>NA</v>
          </cell>
          <cell r="C7388" t="str">
            <v>05</v>
          </cell>
          <cell r="D7388" t="str">
            <v>80058</v>
          </cell>
          <cell r="E7388" t="str">
            <v>L245</v>
          </cell>
        </row>
        <row r="7389">
          <cell r="A7389" t="str">
            <v>TORRE BERETTI E CASTELLARO</v>
          </cell>
          <cell r="B7389" t="str">
            <v>PV</v>
          </cell>
          <cell r="C7389" t="str">
            <v>10</v>
          </cell>
          <cell r="D7389" t="str">
            <v>27030</v>
          </cell>
          <cell r="E7389" t="str">
            <v>L250</v>
          </cell>
        </row>
        <row r="7390">
          <cell r="A7390" t="str">
            <v>TORRE BOLDONE</v>
          </cell>
          <cell r="B7390" t="str">
            <v>BG</v>
          </cell>
          <cell r="C7390" t="str">
            <v>10</v>
          </cell>
          <cell r="D7390" t="str">
            <v>24020</v>
          </cell>
          <cell r="E7390" t="str">
            <v>L251</v>
          </cell>
        </row>
        <row r="7391">
          <cell r="A7391" t="str">
            <v>TORRE BORMIDA</v>
          </cell>
          <cell r="B7391" t="str">
            <v>CN</v>
          </cell>
          <cell r="C7391" t="str">
            <v>13</v>
          </cell>
          <cell r="D7391" t="str">
            <v>12070</v>
          </cell>
          <cell r="E7391" t="str">
            <v>L252</v>
          </cell>
        </row>
        <row r="7392">
          <cell r="A7392" t="str">
            <v>TORRE CAJETANI</v>
          </cell>
          <cell r="B7392" t="str">
            <v>FR</v>
          </cell>
          <cell r="C7392" t="str">
            <v>08</v>
          </cell>
          <cell r="D7392" t="str">
            <v>03010</v>
          </cell>
          <cell r="E7392" t="str">
            <v>L243</v>
          </cell>
        </row>
        <row r="7393">
          <cell r="A7393" t="str">
            <v>TORRE CANAVESE</v>
          </cell>
          <cell r="B7393" t="str">
            <v>TO</v>
          </cell>
          <cell r="C7393" t="str">
            <v>13</v>
          </cell>
          <cell r="D7393" t="str">
            <v>10010</v>
          </cell>
          <cell r="E7393" t="str">
            <v>L247</v>
          </cell>
        </row>
        <row r="7394">
          <cell r="A7394" t="str">
            <v>TORRE D'ARESE</v>
          </cell>
          <cell r="B7394" t="str">
            <v>PV</v>
          </cell>
          <cell r="C7394" t="str">
            <v>10</v>
          </cell>
          <cell r="D7394" t="str">
            <v>27010</v>
          </cell>
          <cell r="E7394" t="str">
            <v>L256</v>
          </cell>
        </row>
        <row r="7395">
          <cell r="A7395" t="str">
            <v>TORRE DE' BUSI</v>
          </cell>
          <cell r="B7395" t="str">
            <v>LC</v>
          </cell>
          <cell r="C7395" t="str">
            <v>10</v>
          </cell>
          <cell r="D7395" t="str">
            <v>23806</v>
          </cell>
          <cell r="E7395" t="str">
            <v>L257</v>
          </cell>
        </row>
        <row r="7396">
          <cell r="A7396" t="str">
            <v>TORRE DE' PASSERI</v>
          </cell>
          <cell r="B7396" t="str">
            <v>PE</v>
          </cell>
          <cell r="C7396" t="str">
            <v>01</v>
          </cell>
          <cell r="D7396" t="str">
            <v>65029</v>
          </cell>
          <cell r="E7396" t="str">
            <v>L263</v>
          </cell>
        </row>
        <row r="7397">
          <cell r="A7397" t="str">
            <v>TORRE DE' PICENARDI</v>
          </cell>
          <cell r="B7397" t="str">
            <v>CR</v>
          </cell>
          <cell r="C7397" t="str">
            <v>10</v>
          </cell>
          <cell r="D7397" t="str">
            <v>26038</v>
          </cell>
          <cell r="E7397" t="str">
            <v>L258</v>
          </cell>
        </row>
        <row r="7398">
          <cell r="A7398" t="str">
            <v>TORRE DE' ROVERI</v>
          </cell>
          <cell r="B7398" t="str">
            <v>BG</v>
          </cell>
          <cell r="C7398" t="str">
            <v>10</v>
          </cell>
          <cell r="D7398" t="str">
            <v>24060</v>
          </cell>
          <cell r="E7398" t="str">
            <v>L265</v>
          </cell>
        </row>
        <row r="7399">
          <cell r="A7399" t="str">
            <v>TORRE DEI NEGRI</v>
          </cell>
          <cell r="B7399" t="str">
            <v>PV</v>
          </cell>
          <cell r="C7399" t="str">
            <v>10</v>
          </cell>
          <cell r="D7399" t="str">
            <v>27011</v>
          </cell>
          <cell r="E7399" t="str">
            <v>L262</v>
          </cell>
        </row>
        <row r="7400">
          <cell r="A7400" t="str">
            <v>TORRE DEL GRECO</v>
          </cell>
          <cell r="B7400" t="str">
            <v>NA</v>
          </cell>
          <cell r="C7400" t="str">
            <v>05</v>
          </cell>
          <cell r="D7400" t="str">
            <v>80059</v>
          </cell>
          <cell r="E7400" t="str">
            <v>L259</v>
          </cell>
        </row>
        <row r="7401">
          <cell r="A7401" t="str">
            <v>TORRE DI MOSTO</v>
          </cell>
          <cell r="B7401" t="str">
            <v>VE</v>
          </cell>
          <cell r="C7401" t="str">
            <v>21</v>
          </cell>
          <cell r="D7401" t="str">
            <v>30020</v>
          </cell>
          <cell r="E7401" t="str">
            <v>L267</v>
          </cell>
        </row>
        <row r="7402">
          <cell r="A7402" t="str">
            <v>TORRE DI RUGGIERO</v>
          </cell>
          <cell r="B7402" t="str">
            <v>CZ</v>
          </cell>
          <cell r="C7402" t="str">
            <v>04</v>
          </cell>
          <cell r="D7402" t="str">
            <v>88060</v>
          </cell>
          <cell r="E7402" t="str">
            <v>L240</v>
          </cell>
        </row>
        <row r="7403">
          <cell r="A7403" t="str">
            <v>TORRE DI SANTA MARIA</v>
          </cell>
          <cell r="B7403" t="str">
            <v>SO</v>
          </cell>
          <cell r="C7403" t="str">
            <v>10</v>
          </cell>
          <cell r="D7403" t="str">
            <v>23020</v>
          </cell>
          <cell r="E7403" t="str">
            <v>L244</v>
          </cell>
        </row>
        <row r="7404">
          <cell r="A7404" t="str">
            <v>TORRE D'ISOLA</v>
          </cell>
          <cell r="B7404" t="str">
            <v>PV</v>
          </cell>
          <cell r="C7404" t="str">
            <v>10</v>
          </cell>
          <cell r="D7404" t="str">
            <v>27020</v>
          </cell>
          <cell r="E7404" t="str">
            <v>L269</v>
          </cell>
        </row>
        <row r="7405">
          <cell r="A7405" t="str">
            <v>TORRE LE NOCELLE</v>
          </cell>
          <cell r="B7405" t="str">
            <v>AV</v>
          </cell>
          <cell r="C7405" t="str">
            <v>05</v>
          </cell>
          <cell r="D7405" t="str">
            <v>83030</v>
          </cell>
          <cell r="E7405" t="str">
            <v>L272</v>
          </cell>
        </row>
        <row r="7406">
          <cell r="A7406" t="str">
            <v>TORRE MONDOVI'</v>
          </cell>
          <cell r="B7406" t="str">
            <v>CN</v>
          </cell>
          <cell r="C7406" t="str">
            <v>13</v>
          </cell>
          <cell r="D7406" t="str">
            <v>12080</v>
          </cell>
          <cell r="E7406" t="str">
            <v>L241</v>
          </cell>
        </row>
        <row r="7407">
          <cell r="A7407" t="str">
            <v>TORRE ORSAIA</v>
          </cell>
          <cell r="B7407" t="str">
            <v>SA</v>
          </cell>
          <cell r="C7407" t="str">
            <v>05</v>
          </cell>
          <cell r="D7407" t="str">
            <v>84077</v>
          </cell>
          <cell r="E7407" t="str">
            <v>L274</v>
          </cell>
        </row>
        <row r="7408">
          <cell r="A7408" t="str">
            <v>TORRE PALLAVICINA</v>
          </cell>
          <cell r="B7408" t="str">
            <v>BG</v>
          </cell>
          <cell r="C7408" t="str">
            <v>10</v>
          </cell>
          <cell r="D7408" t="str">
            <v>24050</v>
          </cell>
          <cell r="E7408" t="str">
            <v>L276</v>
          </cell>
        </row>
        <row r="7409">
          <cell r="A7409" t="str">
            <v>TORRE PELLICE</v>
          </cell>
          <cell r="B7409" t="str">
            <v>TO</v>
          </cell>
          <cell r="C7409" t="str">
            <v>13</v>
          </cell>
          <cell r="D7409" t="str">
            <v>10066</v>
          </cell>
          <cell r="E7409" t="str">
            <v>L277</v>
          </cell>
        </row>
        <row r="7410">
          <cell r="A7410" t="str">
            <v>TORRE SAN GIORGIO</v>
          </cell>
          <cell r="B7410" t="str">
            <v>CN</v>
          </cell>
          <cell r="C7410" t="str">
            <v>13</v>
          </cell>
          <cell r="D7410" t="str">
            <v>12030</v>
          </cell>
          <cell r="E7410" t="str">
            <v>L278</v>
          </cell>
        </row>
        <row r="7411">
          <cell r="A7411" t="str">
            <v>TORRE SAN PATRIZIO</v>
          </cell>
          <cell r="B7411" t="str">
            <v>AP</v>
          </cell>
          <cell r="C7411" t="str">
            <v>11</v>
          </cell>
          <cell r="D7411" t="str">
            <v>63010</v>
          </cell>
          <cell r="E7411" t="str">
            <v>L279</v>
          </cell>
        </row>
        <row r="7412">
          <cell r="A7412" t="str">
            <v>TORRE SANTA SUSANNA</v>
          </cell>
          <cell r="B7412" t="str">
            <v>BR</v>
          </cell>
          <cell r="C7412" t="str">
            <v>14</v>
          </cell>
          <cell r="D7412" t="str">
            <v>72028</v>
          </cell>
          <cell r="E7412" t="str">
            <v>L280</v>
          </cell>
        </row>
        <row r="7413">
          <cell r="A7413" t="str">
            <v>TORREANO</v>
          </cell>
          <cell r="B7413" t="str">
            <v>UD</v>
          </cell>
          <cell r="C7413" t="str">
            <v>07</v>
          </cell>
          <cell r="D7413" t="str">
            <v>33040</v>
          </cell>
          <cell r="E7413" t="str">
            <v>L246</v>
          </cell>
        </row>
        <row r="7414">
          <cell r="A7414" t="str">
            <v>TORREBELVICINO</v>
          </cell>
          <cell r="B7414" t="str">
            <v>VI</v>
          </cell>
          <cell r="C7414" t="str">
            <v>21</v>
          </cell>
          <cell r="D7414" t="str">
            <v>36036</v>
          </cell>
          <cell r="E7414" t="str">
            <v>L248</v>
          </cell>
        </row>
        <row r="7415">
          <cell r="A7415" t="str">
            <v>TORREBRUNA</v>
          </cell>
          <cell r="B7415" t="str">
            <v>CH</v>
          </cell>
          <cell r="C7415" t="str">
            <v>01</v>
          </cell>
          <cell r="D7415" t="str">
            <v>66050</v>
          </cell>
          <cell r="E7415" t="str">
            <v>L253</v>
          </cell>
        </row>
        <row r="7416">
          <cell r="A7416" t="str">
            <v>TORRECUSO</v>
          </cell>
          <cell r="B7416" t="str">
            <v>BN</v>
          </cell>
          <cell r="C7416" t="str">
            <v>05</v>
          </cell>
          <cell r="D7416" t="str">
            <v>82030</v>
          </cell>
          <cell r="E7416" t="str">
            <v>L254</v>
          </cell>
        </row>
        <row r="7417">
          <cell r="A7417" t="str">
            <v>TORREGLIA</v>
          </cell>
          <cell r="B7417" t="str">
            <v>PD</v>
          </cell>
          <cell r="C7417" t="str">
            <v>21</v>
          </cell>
          <cell r="D7417" t="str">
            <v>35038</v>
          </cell>
          <cell r="E7417" t="str">
            <v>L270</v>
          </cell>
        </row>
        <row r="7418">
          <cell r="A7418" t="str">
            <v>TORREGROTTA</v>
          </cell>
          <cell r="B7418" t="str">
            <v>ME</v>
          </cell>
          <cell r="C7418" t="str">
            <v>16</v>
          </cell>
          <cell r="D7418" t="str">
            <v>98040</v>
          </cell>
          <cell r="E7418" t="str">
            <v>L271</v>
          </cell>
        </row>
        <row r="7419">
          <cell r="A7419" t="str">
            <v>TORREMAGGIORE</v>
          </cell>
          <cell r="B7419" t="str">
            <v>FG</v>
          </cell>
          <cell r="C7419" t="str">
            <v>14</v>
          </cell>
          <cell r="D7419" t="str">
            <v>71017</v>
          </cell>
          <cell r="E7419" t="str">
            <v>L273</v>
          </cell>
        </row>
        <row r="7420">
          <cell r="A7420" t="str">
            <v>TORRESINA</v>
          </cell>
          <cell r="B7420" t="str">
            <v>CN</v>
          </cell>
          <cell r="C7420" t="str">
            <v>13</v>
          </cell>
          <cell r="D7420" t="str">
            <v>12070</v>
          </cell>
          <cell r="E7420" t="str">
            <v>L281</v>
          </cell>
        </row>
        <row r="7421">
          <cell r="A7421" t="str">
            <v>TORRETTA</v>
          </cell>
          <cell r="B7421" t="str">
            <v>PA</v>
          </cell>
          <cell r="C7421" t="str">
            <v>16</v>
          </cell>
          <cell r="D7421" t="str">
            <v>90040</v>
          </cell>
          <cell r="E7421" t="str">
            <v>L282</v>
          </cell>
        </row>
        <row r="7422">
          <cell r="A7422" t="str">
            <v>TORREVECCHIA PIA</v>
          </cell>
          <cell r="B7422" t="str">
            <v>PV</v>
          </cell>
          <cell r="C7422" t="str">
            <v>10</v>
          </cell>
          <cell r="D7422" t="str">
            <v>27010</v>
          </cell>
          <cell r="E7422" t="str">
            <v>L285</v>
          </cell>
        </row>
        <row r="7423">
          <cell r="A7423" t="str">
            <v>TORREVECCHIA TEATINA</v>
          </cell>
          <cell r="B7423" t="str">
            <v>CH</v>
          </cell>
          <cell r="C7423" t="str">
            <v>01</v>
          </cell>
          <cell r="D7423" t="str">
            <v>66010</v>
          </cell>
          <cell r="E7423" t="str">
            <v>L284</v>
          </cell>
        </row>
        <row r="7424">
          <cell r="A7424" t="str">
            <v>TORRI DEL BENACO</v>
          </cell>
          <cell r="B7424" t="str">
            <v>VR</v>
          </cell>
          <cell r="C7424" t="str">
            <v>21</v>
          </cell>
          <cell r="D7424" t="str">
            <v>37010</v>
          </cell>
          <cell r="E7424" t="str">
            <v>L287</v>
          </cell>
        </row>
        <row r="7425">
          <cell r="A7425" t="str">
            <v>TORRI DI QUARTESOLO</v>
          </cell>
          <cell r="B7425" t="str">
            <v>VI</v>
          </cell>
          <cell r="C7425" t="str">
            <v>21</v>
          </cell>
          <cell r="D7425" t="str">
            <v>36040</v>
          </cell>
          <cell r="E7425" t="str">
            <v>L297</v>
          </cell>
        </row>
        <row r="7426">
          <cell r="A7426" t="str">
            <v>TORRI IN SABINA</v>
          </cell>
          <cell r="B7426" t="str">
            <v>RI</v>
          </cell>
          <cell r="C7426" t="str">
            <v>08</v>
          </cell>
          <cell r="D7426" t="str">
            <v>02049</v>
          </cell>
          <cell r="E7426" t="str">
            <v>L286</v>
          </cell>
        </row>
        <row r="7427">
          <cell r="A7427" t="str">
            <v>TORRIANA</v>
          </cell>
          <cell r="B7427" t="str">
            <v>RN</v>
          </cell>
          <cell r="C7427" t="str">
            <v>06</v>
          </cell>
          <cell r="D7427" t="str">
            <v>47825</v>
          </cell>
          <cell r="E7427" t="str">
            <v>I550</v>
          </cell>
        </row>
        <row r="7428">
          <cell r="A7428" t="str">
            <v>TORRICE</v>
          </cell>
          <cell r="B7428" t="str">
            <v>FR</v>
          </cell>
          <cell r="C7428" t="str">
            <v>08</v>
          </cell>
          <cell r="D7428" t="str">
            <v>03020</v>
          </cell>
          <cell r="E7428" t="str">
            <v>L290</v>
          </cell>
        </row>
        <row r="7429">
          <cell r="A7429" t="str">
            <v>TORRICELLA</v>
          </cell>
          <cell r="B7429" t="str">
            <v>TA</v>
          </cell>
          <cell r="C7429" t="str">
            <v>14</v>
          </cell>
          <cell r="D7429" t="str">
            <v>74020</v>
          </cell>
          <cell r="E7429" t="str">
            <v>L294</v>
          </cell>
        </row>
        <row r="7430">
          <cell r="A7430" t="str">
            <v>TORRICELLA DEL PIZZO</v>
          </cell>
          <cell r="B7430" t="str">
            <v>CR</v>
          </cell>
          <cell r="C7430" t="str">
            <v>10</v>
          </cell>
          <cell r="D7430" t="str">
            <v>26040</v>
          </cell>
          <cell r="E7430" t="str">
            <v>L296</v>
          </cell>
        </row>
        <row r="7431">
          <cell r="A7431" t="str">
            <v>TORRICELLA IN SABINA</v>
          </cell>
          <cell r="B7431" t="str">
            <v>RI</v>
          </cell>
          <cell r="C7431" t="str">
            <v>08</v>
          </cell>
          <cell r="D7431" t="str">
            <v>02030</v>
          </cell>
          <cell r="E7431" t="str">
            <v>L293</v>
          </cell>
        </row>
        <row r="7432">
          <cell r="A7432" t="str">
            <v>TORRICELLA PELIGNA</v>
          </cell>
          <cell r="B7432" t="str">
            <v>CH</v>
          </cell>
          <cell r="C7432" t="str">
            <v>01</v>
          </cell>
          <cell r="D7432" t="str">
            <v>66019</v>
          </cell>
          <cell r="E7432" t="str">
            <v>L291</v>
          </cell>
        </row>
        <row r="7433">
          <cell r="A7433" t="str">
            <v>TORRICELLA SICURA</v>
          </cell>
          <cell r="B7433" t="str">
            <v>TE</v>
          </cell>
          <cell r="C7433" t="str">
            <v>01</v>
          </cell>
          <cell r="D7433" t="str">
            <v>64010</v>
          </cell>
          <cell r="E7433" t="str">
            <v>L295</v>
          </cell>
        </row>
        <row r="7434">
          <cell r="A7434" t="str">
            <v>TORRICELLA VERZATE</v>
          </cell>
          <cell r="B7434" t="str">
            <v>PV</v>
          </cell>
          <cell r="C7434" t="str">
            <v>10</v>
          </cell>
          <cell r="D7434" t="str">
            <v>27050</v>
          </cell>
          <cell r="E7434" t="str">
            <v>L292</v>
          </cell>
        </row>
        <row r="7435">
          <cell r="A7435" t="str">
            <v>TORRIGLIA</v>
          </cell>
          <cell r="B7435" t="str">
            <v>GE</v>
          </cell>
          <cell r="C7435" t="str">
            <v>09</v>
          </cell>
          <cell r="D7435" t="str">
            <v>16029</v>
          </cell>
          <cell r="E7435" t="str">
            <v>L298</v>
          </cell>
        </row>
        <row r="7436">
          <cell r="A7436" t="str">
            <v>TORRILE</v>
          </cell>
          <cell r="B7436" t="str">
            <v>PR</v>
          </cell>
          <cell r="C7436" t="str">
            <v>06</v>
          </cell>
          <cell r="D7436" t="str">
            <v>43030</v>
          </cell>
          <cell r="E7436" t="str">
            <v>L299</v>
          </cell>
        </row>
        <row r="7437">
          <cell r="A7437" t="str">
            <v>TORRIONI</v>
          </cell>
          <cell r="B7437" t="str">
            <v>AV</v>
          </cell>
          <cell r="C7437" t="str">
            <v>05</v>
          </cell>
          <cell r="D7437" t="str">
            <v>83010</v>
          </cell>
          <cell r="E7437" t="str">
            <v>L301</v>
          </cell>
        </row>
        <row r="7438">
          <cell r="A7438" t="str">
            <v>TORRITA DI SIENA</v>
          </cell>
          <cell r="B7438" t="str">
            <v>SI</v>
          </cell>
          <cell r="C7438" t="str">
            <v>17</v>
          </cell>
          <cell r="D7438" t="str">
            <v>53049</v>
          </cell>
          <cell r="E7438" t="str">
            <v>L303</v>
          </cell>
        </row>
        <row r="7439">
          <cell r="A7439" t="str">
            <v>TORRITA TIBERINA</v>
          </cell>
          <cell r="B7439" t="str">
            <v>RM</v>
          </cell>
          <cell r="C7439" t="str">
            <v>08</v>
          </cell>
          <cell r="D7439" t="str">
            <v>00060</v>
          </cell>
          <cell r="E7439" t="str">
            <v>L302</v>
          </cell>
        </row>
        <row r="7440">
          <cell r="A7440" t="str">
            <v>TORTOLI'</v>
          </cell>
          <cell r="B7440" t="str">
            <v>NU</v>
          </cell>
          <cell r="C7440" t="str">
            <v>15</v>
          </cell>
          <cell r="D7440" t="str">
            <v>08048</v>
          </cell>
          <cell r="E7440" t="str">
            <v>A355</v>
          </cell>
        </row>
        <row r="7441">
          <cell r="A7441" t="str">
            <v>TORTONA</v>
          </cell>
          <cell r="B7441" t="str">
            <v>AL</v>
          </cell>
          <cell r="C7441" t="str">
            <v>13</v>
          </cell>
          <cell r="D7441" t="str">
            <v>15057</v>
          </cell>
          <cell r="E7441" t="str">
            <v>L304</v>
          </cell>
        </row>
        <row r="7442">
          <cell r="A7442" t="str">
            <v>TORTORA</v>
          </cell>
          <cell r="B7442" t="str">
            <v>CS</v>
          </cell>
          <cell r="C7442" t="str">
            <v>04</v>
          </cell>
          <cell r="D7442" t="str">
            <v>87020</v>
          </cell>
          <cell r="E7442" t="str">
            <v>L305</v>
          </cell>
        </row>
        <row r="7443">
          <cell r="A7443" t="str">
            <v>TORTORELLA</v>
          </cell>
          <cell r="B7443" t="str">
            <v>SA</v>
          </cell>
          <cell r="C7443" t="str">
            <v>05</v>
          </cell>
          <cell r="D7443" t="str">
            <v>84030</v>
          </cell>
          <cell r="E7443" t="str">
            <v>L306</v>
          </cell>
        </row>
        <row r="7444">
          <cell r="A7444" t="str">
            <v>TORTORETO</v>
          </cell>
          <cell r="B7444" t="str">
            <v>TE</v>
          </cell>
          <cell r="C7444" t="str">
            <v>01</v>
          </cell>
          <cell r="D7444" t="str">
            <v>64018</v>
          </cell>
          <cell r="E7444" t="str">
            <v>L307</v>
          </cell>
        </row>
        <row r="7445">
          <cell r="A7445" t="str">
            <v>TORTORICI</v>
          </cell>
          <cell r="B7445" t="str">
            <v>ME</v>
          </cell>
          <cell r="C7445" t="str">
            <v>16</v>
          </cell>
          <cell r="D7445" t="str">
            <v>98078</v>
          </cell>
          <cell r="E7445" t="str">
            <v>L308</v>
          </cell>
        </row>
        <row r="7446">
          <cell r="A7446" t="str">
            <v>TORVISCOSA</v>
          </cell>
          <cell r="B7446" t="str">
            <v>UD</v>
          </cell>
          <cell r="C7446" t="str">
            <v>07</v>
          </cell>
          <cell r="D7446" t="str">
            <v>33050</v>
          </cell>
          <cell r="E7446" t="str">
            <v>L309</v>
          </cell>
        </row>
        <row r="7447">
          <cell r="A7447" t="str">
            <v>TOSCOLANO-MADERNO</v>
          </cell>
          <cell r="B7447" t="str">
            <v>BS</v>
          </cell>
          <cell r="C7447" t="str">
            <v>10</v>
          </cell>
          <cell r="D7447" t="str">
            <v>25088</v>
          </cell>
          <cell r="E7447" t="str">
            <v>L312</v>
          </cell>
        </row>
        <row r="7448">
          <cell r="A7448" t="str">
            <v>TOSSICIA</v>
          </cell>
          <cell r="B7448" t="str">
            <v>TE</v>
          </cell>
          <cell r="C7448" t="str">
            <v>01</v>
          </cell>
          <cell r="D7448" t="str">
            <v>64049</v>
          </cell>
          <cell r="E7448" t="str">
            <v>L314</v>
          </cell>
        </row>
        <row r="7449">
          <cell r="A7449" t="str">
            <v>TOVO DI SANT'AGATA</v>
          </cell>
          <cell r="B7449" t="str">
            <v>SO</v>
          </cell>
          <cell r="C7449" t="str">
            <v>10</v>
          </cell>
          <cell r="D7449" t="str">
            <v>23030</v>
          </cell>
          <cell r="E7449" t="str">
            <v>L316</v>
          </cell>
        </row>
        <row r="7450">
          <cell r="A7450" t="str">
            <v>TOVO SAN GIACOMO</v>
          </cell>
          <cell r="B7450" t="str">
            <v>SV</v>
          </cell>
          <cell r="C7450" t="str">
            <v>09</v>
          </cell>
          <cell r="D7450" t="str">
            <v>17020</v>
          </cell>
          <cell r="E7450" t="str">
            <v>L315</v>
          </cell>
        </row>
        <row r="7451">
          <cell r="A7451" t="str">
            <v>TRABIA</v>
          </cell>
          <cell r="B7451" t="str">
            <v>PA</v>
          </cell>
          <cell r="C7451" t="str">
            <v>16</v>
          </cell>
          <cell r="D7451" t="str">
            <v>90019</v>
          </cell>
          <cell r="E7451" t="str">
            <v>L317</v>
          </cell>
        </row>
        <row r="7452">
          <cell r="A7452" t="str">
            <v>TRADATE</v>
          </cell>
          <cell r="B7452" t="str">
            <v>VA</v>
          </cell>
          <cell r="C7452" t="str">
            <v>10</v>
          </cell>
          <cell r="D7452" t="str">
            <v>21049</v>
          </cell>
          <cell r="E7452" t="str">
            <v>L319</v>
          </cell>
        </row>
        <row r="7453">
          <cell r="A7453" t="str">
            <v>TRAMATZA</v>
          </cell>
          <cell r="B7453" t="str">
            <v>OR</v>
          </cell>
          <cell r="C7453" t="str">
            <v>15</v>
          </cell>
          <cell r="D7453" t="str">
            <v>09070</v>
          </cell>
          <cell r="E7453" t="str">
            <v>L321</v>
          </cell>
        </row>
        <row r="7454">
          <cell r="A7454" t="str">
            <v>TRAMBILENO</v>
          </cell>
          <cell r="B7454" t="str">
            <v>TN</v>
          </cell>
          <cell r="C7454" t="str">
            <v>18</v>
          </cell>
          <cell r="D7454" t="str">
            <v>38068</v>
          </cell>
          <cell r="E7454" t="str">
            <v>L322</v>
          </cell>
        </row>
        <row r="7455">
          <cell r="A7455" t="str">
            <v>TRAMONTI</v>
          </cell>
          <cell r="B7455" t="str">
            <v>SA</v>
          </cell>
          <cell r="C7455" t="str">
            <v>05</v>
          </cell>
          <cell r="D7455" t="str">
            <v>84010</v>
          </cell>
          <cell r="E7455" t="str">
            <v>L323</v>
          </cell>
        </row>
        <row r="7456">
          <cell r="A7456" t="str">
            <v>TRAMONTI DI SOPRA</v>
          </cell>
          <cell r="B7456" t="str">
            <v>PN</v>
          </cell>
          <cell r="C7456" t="str">
            <v>07</v>
          </cell>
          <cell r="D7456" t="str">
            <v>33090</v>
          </cell>
          <cell r="E7456" t="str">
            <v>L324</v>
          </cell>
        </row>
        <row r="7457">
          <cell r="A7457" t="str">
            <v>TRAMONTI DI SOTTO</v>
          </cell>
          <cell r="B7457" t="str">
            <v>PN</v>
          </cell>
          <cell r="C7457" t="str">
            <v>07</v>
          </cell>
          <cell r="D7457" t="str">
            <v>33090</v>
          </cell>
          <cell r="E7457" t="str">
            <v>L325</v>
          </cell>
        </row>
        <row r="7458">
          <cell r="A7458" t="str">
            <v>TRAMUTOLA</v>
          </cell>
          <cell r="B7458" t="str">
            <v>PZ</v>
          </cell>
          <cell r="C7458" t="str">
            <v>02</v>
          </cell>
          <cell r="D7458" t="str">
            <v>85057</v>
          </cell>
          <cell r="E7458" t="str">
            <v>L326</v>
          </cell>
        </row>
        <row r="7459">
          <cell r="A7459" t="str">
            <v>TRANA</v>
          </cell>
          <cell r="B7459" t="str">
            <v>TO</v>
          </cell>
          <cell r="C7459" t="str">
            <v>13</v>
          </cell>
          <cell r="D7459" t="str">
            <v>10090</v>
          </cell>
          <cell r="E7459" t="str">
            <v>L327</v>
          </cell>
        </row>
        <row r="7460">
          <cell r="A7460" t="str">
            <v>TRANI</v>
          </cell>
          <cell r="B7460" t="str">
            <v>BA</v>
          </cell>
          <cell r="C7460" t="str">
            <v>14</v>
          </cell>
          <cell r="D7460" t="str">
            <v>70059</v>
          </cell>
          <cell r="E7460" t="str">
            <v>L328</v>
          </cell>
        </row>
        <row r="7461">
          <cell r="A7461" t="str">
            <v>TRANSACQUA</v>
          </cell>
          <cell r="B7461" t="str">
            <v>TN</v>
          </cell>
          <cell r="C7461" t="str">
            <v>18</v>
          </cell>
          <cell r="D7461" t="str">
            <v>38054</v>
          </cell>
          <cell r="E7461" t="str">
            <v>L329</v>
          </cell>
        </row>
        <row r="7462">
          <cell r="A7462" t="str">
            <v>TRAONA</v>
          </cell>
          <cell r="B7462" t="str">
            <v>SO</v>
          </cell>
          <cell r="C7462" t="str">
            <v>10</v>
          </cell>
          <cell r="D7462" t="str">
            <v>23019</v>
          </cell>
          <cell r="E7462" t="str">
            <v>L330</v>
          </cell>
        </row>
        <row r="7463">
          <cell r="A7463" t="str">
            <v>TRAPANI</v>
          </cell>
          <cell r="B7463" t="str">
            <v>TP</v>
          </cell>
          <cell r="C7463" t="str">
            <v>16</v>
          </cell>
          <cell r="D7463" t="str">
            <v>91100</v>
          </cell>
          <cell r="E7463" t="str">
            <v>L331</v>
          </cell>
        </row>
        <row r="7464">
          <cell r="A7464" t="str">
            <v>TRAPPETO</v>
          </cell>
          <cell r="B7464" t="str">
            <v>PA</v>
          </cell>
          <cell r="C7464" t="str">
            <v>16</v>
          </cell>
          <cell r="D7464" t="str">
            <v>90040</v>
          </cell>
          <cell r="E7464" t="str">
            <v>L332</v>
          </cell>
        </row>
        <row r="7465">
          <cell r="A7465" t="str">
            <v>TRAREGO-VIGGIONA</v>
          </cell>
          <cell r="B7465" t="str">
            <v>VB</v>
          </cell>
          <cell r="C7465" t="str">
            <v>13</v>
          </cell>
          <cell r="D7465" t="str">
            <v>28826</v>
          </cell>
          <cell r="E7465" t="str">
            <v>L333</v>
          </cell>
        </row>
        <row r="7466">
          <cell r="A7466" t="str">
            <v>TRASACCO</v>
          </cell>
          <cell r="B7466" t="str">
            <v>AQ</v>
          </cell>
          <cell r="C7466" t="str">
            <v>01</v>
          </cell>
          <cell r="D7466" t="str">
            <v>67059</v>
          </cell>
          <cell r="E7466" t="str">
            <v>L334</v>
          </cell>
        </row>
        <row r="7467">
          <cell r="A7467" t="str">
            <v>TRASAGHIS</v>
          </cell>
          <cell r="B7467" t="str">
            <v>UD</v>
          </cell>
          <cell r="C7467" t="str">
            <v>07</v>
          </cell>
          <cell r="D7467" t="str">
            <v>33010</v>
          </cell>
          <cell r="E7467" t="str">
            <v>L335</v>
          </cell>
        </row>
        <row r="7468">
          <cell r="A7468" t="str">
            <v>TRASQUERA</v>
          </cell>
          <cell r="B7468" t="str">
            <v>VB</v>
          </cell>
          <cell r="C7468" t="str">
            <v>13</v>
          </cell>
          <cell r="D7468" t="str">
            <v>28868</v>
          </cell>
          <cell r="E7468" t="str">
            <v>L336</v>
          </cell>
        </row>
        <row r="7469">
          <cell r="A7469" t="str">
            <v>TRATALIAS</v>
          </cell>
          <cell r="B7469" t="str">
            <v>CA</v>
          </cell>
          <cell r="C7469" t="str">
            <v>15</v>
          </cell>
          <cell r="D7469" t="str">
            <v>09010</v>
          </cell>
          <cell r="E7469" t="str">
            <v>L337</v>
          </cell>
        </row>
        <row r="7470">
          <cell r="A7470" t="str">
            <v>TRAUSELLA</v>
          </cell>
          <cell r="B7470" t="str">
            <v>TO</v>
          </cell>
          <cell r="C7470" t="str">
            <v>13</v>
          </cell>
          <cell r="D7470" t="str">
            <v>10080</v>
          </cell>
          <cell r="E7470" t="str">
            <v>L338</v>
          </cell>
        </row>
        <row r="7471">
          <cell r="A7471" t="str">
            <v>TRAVACO' SICCOMARIO</v>
          </cell>
          <cell r="B7471" t="str">
            <v>PV</v>
          </cell>
          <cell r="C7471" t="str">
            <v>10</v>
          </cell>
          <cell r="D7471" t="str">
            <v>27020</v>
          </cell>
          <cell r="E7471" t="str">
            <v>L236</v>
          </cell>
        </row>
        <row r="7472">
          <cell r="A7472" t="str">
            <v>TRAVAGLIATO</v>
          </cell>
          <cell r="B7472" t="str">
            <v>BS</v>
          </cell>
          <cell r="C7472" t="str">
            <v>10</v>
          </cell>
          <cell r="D7472" t="str">
            <v>25039</v>
          </cell>
          <cell r="E7472" t="str">
            <v>L339</v>
          </cell>
        </row>
        <row r="7473">
          <cell r="A7473" t="str">
            <v>TRAVEDONA-MONATE</v>
          </cell>
          <cell r="B7473" t="str">
            <v>VA</v>
          </cell>
          <cell r="C7473" t="str">
            <v>10</v>
          </cell>
          <cell r="D7473" t="str">
            <v>21028</v>
          </cell>
          <cell r="E7473" t="str">
            <v>L342</v>
          </cell>
        </row>
        <row r="7474">
          <cell r="A7474" t="str">
            <v>TRAVERSELLA</v>
          </cell>
          <cell r="B7474" t="str">
            <v>TO</v>
          </cell>
          <cell r="C7474" t="str">
            <v>13</v>
          </cell>
          <cell r="D7474" t="str">
            <v>10080</v>
          </cell>
          <cell r="E7474" t="str">
            <v>L345</v>
          </cell>
        </row>
        <row r="7475">
          <cell r="A7475" t="str">
            <v>TRAVERSETOLO</v>
          </cell>
          <cell r="B7475" t="str">
            <v>PR</v>
          </cell>
          <cell r="C7475" t="str">
            <v>06</v>
          </cell>
          <cell r="D7475" t="str">
            <v>43029</v>
          </cell>
          <cell r="E7475" t="str">
            <v>L346</v>
          </cell>
        </row>
        <row r="7476">
          <cell r="A7476" t="str">
            <v>TRAVES</v>
          </cell>
          <cell r="B7476" t="str">
            <v>TO</v>
          </cell>
          <cell r="C7476" t="str">
            <v>13</v>
          </cell>
          <cell r="D7476" t="str">
            <v>10070</v>
          </cell>
          <cell r="E7476" t="str">
            <v>L340</v>
          </cell>
        </row>
        <row r="7477">
          <cell r="A7477" t="str">
            <v>TRAVESIO</v>
          </cell>
          <cell r="B7477" t="str">
            <v>PN</v>
          </cell>
          <cell r="C7477" t="str">
            <v>07</v>
          </cell>
          <cell r="D7477" t="str">
            <v>33090</v>
          </cell>
          <cell r="E7477" t="str">
            <v>L347</v>
          </cell>
        </row>
        <row r="7478">
          <cell r="A7478" t="str">
            <v>TRAVO</v>
          </cell>
          <cell r="B7478" t="str">
            <v>PC</v>
          </cell>
          <cell r="C7478" t="str">
            <v>06</v>
          </cell>
          <cell r="D7478" t="str">
            <v>29020</v>
          </cell>
          <cell r="E7478" t="str">
            <v>L348</v>
          </cell>
        </row>
        <row r="7479">
          <cell r="A7479" t="str">
            <v>TREBASELEGHE</v>
          </cell>
          <cell r="B7479" t="str">
            <v>PD</v>
          </cell>
          <cell r="C7479" t="str">
            <v>21</v>
          </cell>
          <cell r="D7479" t="str">
            <v>35010</v>
          </cell>
          <cell r="E7479" t="str">
            <v>L349</v>
          </cell>
        </row>
        <row r="7480">
          <cell r="A7480" t="str">
            <v>TREBISACCE</v>
          </cell>
          <cell r="B7480" t="str">
            <v>CS</v>
          </cell>
          <cell r="C7480" t="str">
            <v>04</v>
          </cell>
          <cell r="D7480" t="str">
            <v>87075</v>
          </cell>
          <cell r="E7480" t="str">
            <v>L353</v>
          </cell>
        </row>
        <row r="7481">
          <cell r="A7481" t="str">
            <v>TRECASALI</v>
          </cell>
          <cell r="B7481" t="str">
            <v>PR</v>
          </cell>
          <cell r="C7481" t="str">
            <v>06</v>
          </cell>
          <cell r="D7481" t="str">
            <v>43010</v>
          </cell>
          <cell r="E7481" t="str">
            <v>L354</v>
          </cell>
        </row>
        <row r="7482">
          <cell r="A7482" t="str">
            <v>TRECASE</v>
          </cell>
          <cell r="B7482" t="str">
            <v>NA</v>
          </cell>
          <cell r="C7482" t="str">
            <v>05</v>
          </cell>
          <cell r="D7482" t="str">
            <v>80040</v>
          </cell>
          <cell r="E7482" t="str">
            <v>M280</v>
          </cell>
        </row>
        <row r="7483">
          <cell r="A7483" t="str">
            <v>TRECASTAGNI</v>
          </cell>
          <cell r="B7483" t="str">
            <v>CT</v>
          </cell>
          <cell r="C7483" t="str">
            <v>16</v>
          </cell>
          <cell r="D7483" t="str">
            <v>95039</v>
          </cell>
          <cell r="E7483" t="str">
            <v>L355</v>
          </cell>
        </row>
        <row r="7484">
          <cell r="A7484" t="str">
            <v>TRECATE</v>
          </cell>
          <cell r="B7484" t="str">
            <v>NO</v>
          </cell>
          <cell r="C7484" t="str">
            <v>13</v>
          </cell>
          <cell r="D7484" t="str">
            <v>28069</v>
          </cell>
          <cell r="E7484" t="str">
            <v>L356</v>
          </cell>
        </row>
        <row r="7485">
          <cell r="A7485" t="str">
            <v>TRECCHINA</v>
          </cell>
          <cell r="B7485" t="str">
            <v>PZ</v>
          </cell>
          <cell r="C7485" t="str">
            <v>02</v>
          </cell>
          <cell r="D7485" t="str">
            <v>85049</v>
          </cell>
          <cell r="E7485" t="str">
            <v>L357</v>
          </cell>
        </row>
        <row r="7486">
          <cell r="A7486" t="str">
            <v>TRECENTA</v>
          </cell>
          <cell r="B7486" t="str">
            <v>RO</v>
          </cell>
          <cell r="C7486" t="str">
            <v>21</v>
          </cell>
          <cell r="D7486" t="str">
            <v>45027</v>
          </cell>
          <cell r="E7486" t="str">
            <v>L359</v>
          </cell>
        </row>
        <row r="7487">
          <cell r="A7487" t="str">
            <v>TREDOZIO</v>
          </cell>
          <cell r="B7487" t="str">
            <v>FO</v>
          </cell>
          <cell r="C7487" t="str">
            <v>06</v>
          </cell>
          <cell r="D7487" t="str">
            <v>47019</v>
          </cell>
          <cell r="E7487" t="str">
            <v>L361</v>
          </cell>
        </row>
        <row r="7488">
          <cell r="A7488" t="str">
            <v>TREGLIO</v>
          </cell>
          <cell r="B7488" t="str">
            <v>CH</v>
          </cell>
          <cell r="C7488" t="str">
            <v>01</v>
          </cell>
          <cell r="D7488" t="str">
            <v>66030</v>
          </cell>
          <cell r="E7488" t="str">
            <v>L363</v>
          </cell>
        </row>
        <row r="7489">
          <cell r="A7489" t="str">
            <v>TREGNAGO</v>
          </cell>
          <cell r="B7489" t="str">
            <v>VR</v>
          </cell>
          <cell r="C7489" t="str">
            <v>21</v>
          </cell>
          <cell r="D7489" t="str">
            <v>37039</v>
          </cell>
          <cell r="E7489" t="str">
            <v>L364</v>
          </cell>
        </row>
        <row r="7490">
          <cell r="A7490" t="str">
            <v>TREIA</v>
          </cell>
          <cell r="B7490" t="str">
            <v>MC</v>
          </cell>
          <cell r="C7490" t="str">
            <v>11</v>
          </cell>
          <cell r="D7490" t="str">
            <v>62010</v>
          </cell>
          <cell r="E7490" t="str">
            <v>L366</v>
          </cell>
        </row>
        <row r="7491">
          <cell r="A7491" t="str">
            <v>TREISO</v>
          </cell>
          <cell r="B7491" t="str">
            <v>CN</v>
          </cell>
          <cell r="C7491" t="str">
            <v>13</v>
          </cell>
          <cell r="D7491" t="str">
            <v>12050</v>
          </cell>
          <cell r="E7491" t="str">
            <v>L367</v>
          </cell>
        </row>
        <row r="7492">
          <cell r="A7492" t="str">
            <v>TREMENICO</v>
          </cell>
          <cell r="B7492" t="str">
            <v>LC</v>
          </cell>
          <cell r="C7492" t="str">
            <v>10</v>
          </cell>
          <cell r="D7492" t="str">
            <v>23836</v>
          </cell>
          <cell r="E7492" t="str">
            <v>L368</v>
          </cell>
        </row>
        <row r="7493">
          <cell r="A7493" t="str">
            <v>TREMESTIERI ETNEO</v>
          </cell>
          <cell r="B7493" t="str">
            <v>CT</v>
          </cell>
          <cell r="C7493" t="str">
            <v>16</v>
          </cell>
          <cell r="D7493" t="str">
            <v>95030</v>
          </cell>
          <cell r="E7493" t="str">
            <v>L369</v>
          </cell>
        </row>
        <row r="7494">
          <cell r="A7494" t="str">
            <v>TREMEZZO</v>
          </cell>
          <cell r="B7494" t="str">
            <v>CO</v>
          </cell>
          <cell r="C7494" t="str">
            <v>10</v>
          </cell>
          <cell r="D7494" t="str">
            <v>22019</v>
          </cell>
          <cell r="E7494" t="str">
            <v>L371</v>
          </cell>
        </row>
        <row r="7495">
          <cell r="A7495" t="str">
            <v>TREMOSINE</v>
          </cell>
          <cell r="B7495" t="str">
            <v>BS</v>
          </cell>
          <cell r="C7495" t="str">
            <v>10</v>
          </cell>
          <cell r="D7495" t="str">
            <v>25010</v>
          </cell>
          <cell r="E7495" t="str">
            <v>L372</v>
          </cell>
        </row>
        <row r="7496">
          <cell r="A7496" t="str">
            <v>TRENTA</v>
          </cell>
          <cell r="B7496" t="str">
            <v>CS</v>
          </cell>
          <cell r="C7496" t="str">
            <v>04</v>
          </cell>
          <cell r="D7496" t="str">
            <v>87050</v>
          </cell>
          <cell r="E7496" t="str">
            <v>L375</v>
          </cell>
        </row>
        <row r="7497">
          <cell r="A7497" t="str">
            <v>TRENTINARA</v>
          </cell>
          <cell r="B7497" t="str">
            <v>SA</v>
          </cell>
          <cell r="C7497" t="str">
            <v>05</v>
          </cell>
          <cell r="D7497" t="str">
            <v>84070</v>
          </cell>
          <cell r="E7497" t="str">
            <v>L377</v>
          </cell>
        </row>
        <row r="7498">
          <cell r="A7498" t="str">
            <v>TRENTO</v>
          </cell>
          <cell r="B7498" t="str">
            <v>TN</v>
          </cell>
          <cell r="C7498" t="str">
            <v>18</v>
          </cell>
          <cell r="D7498" t="str">
            <v>38100</v>
          </cell>
          <cell r="E7498" t="str">
            <v>L378</v>
          </cell>
        </row>
        <row r="7499">
          <cell r="A7499" t="str">
            <v>TRENTOLA-DUCENTA</v>
          </cell>
          <cell r="B7499" t="str">
            <v>CE</v>
          </cell>
          <cell r="C7499" t="str">
            <v>05</v>
          </cell>
          <cell r="D7499" t="str">
            <v>81038</v>
          </cell>
          <cell r="E7499" t="str">
            <v>L379</v>
          </cell>
        </row>
        <row r="7500">
          <cell r="A7500" t="str">
            <v>TRENZANO</v>
          </cell>
          <cell r="B7500" t="str">
            <v>BS</v>
          </cell>
          <cell r="C7500" t="str">
            <v>10</v>
          </cell>
          <cell r="D7500" t="str">
            <v>25030</v>
          </cell>
          <cell r="E7500" t="str">
            <v>L380</v>
          </cell>
        </row>
        <row r="7501">
          <cell r="A7501" t="str">
            <v>TREPPO CARNICO</v>
          </cell>
          <cell r="B7501" t="str">
            <v>UD</v>
          </cell>
          <cell r="C7501" t="str">
            <v>07</v>
          </cell>
          <cell r="D7501" t="str">
            <v>33020</v>
          </cell>
          <cell r="E7501" t="str">
            <v>L381</v>
          </cell>
        </row>
        <row r="7502">
          <cell r="A7502" t="str">
            <v>TREPPO GRANDE</v>
          </cell>
          <cell r="B7502" t="str">
            <v>UD</v>
          </cell>
          <cell r="C7502" t="str">
            <v>07</v>
          </cell>
          <cell r="D7502" t="str">
            <v>33010</v>
          </cell>
          <cell r="E7502" t="str">
            <v>L382</v>
          </cell>
        </row>
        <row r="7503">
          <cell r="A7503" t="str">
            <v>TREPUZZI</v>
          </cell>
          <cell r="B7503" t="str">
            <v>LE</v>
          </cell>
          <cell r="C7503" t="str">
            <v>14</v>
          </cell>
          <cell r="D7503" t="str">
            <v>73019</v>
          </cell>
          <cell r="E7503" t="str">
            <v>L383</v>
          </cell>
        </row>
        <row r="7504">
          <cell r="A7504" t="str">
            <v>TREQUANDA</v>
          </cell>
          <cell r="B7504" t="str">
            <v>SI</v>
          </cell>
          <cell r="C7504" t="str">
            <v>17</v>
          </cell>
          <cell r="D7504" t="str">
            <v>53020</v>
          </cell>
          <cell r="E7504" t="str">
            <v>L384</v>
          </cell>
        </row>
        <row r="7505">
          <cell r="A7505" t="str">
            <v>TRES</v>
          </cell>
          <cell r="B7505" t="str">
            <v>TN</v>
          </cell>
          <cell r="C7505" t="str">
            <v>18</v>
          </cell>
          <cell r="D7505" t="str">
            <v>38010</v>
          </cell>
          <cell r="E7505" t="str">
            <v>L385</v>
          </cell>
        </row>
        <row r="7506">
          <cell r="A7506" t="str">
            <v>TRESANA</v>
          </cell>
          <cell r="B7506" t="str">
            <v>MS</v>
          </cell>
          <cell r="C7506" t="str">
            <v>17</v>
          </cell>
          <cell r="D7506" t="str">
            <v>54012</v>
          </cell>
          <cell r="E7506" t="str">
            <v>L386</v>
          </cell>
        </row>
        <row r="7507">
          <cell r="A7507" t="str">
            <v>TRESCORE BALNEARIO</v>
          </cell>
          <cell r="B7507" t="str">
            <v>BG</v>
          </cell>
          <cell r="C7507" t="str">
            <v>10</v>
          </cell>
          <cell r="D7507" t="str">
            <v>24069</v>
          </cell>
          <cell r="E7507" t="str">
            <v>L388</v>
          </cell>
        </row>
        <row r="7508">
          <cell r="A7508" t="str">
            <v>TRESCORE CREMASCO</v>
          </cell>
          <cell r="B7508" t="str">
            <v>CR</v>
          </cell>
          <cell r="C7508" t="str">
            <v>10</v>
          </cell>
          <cell r="D7508" t="str">
            <v>26017</v>
          </cell>
          <cell r="E7508" t="str">
            <v>L389</v>
          </cell>
        </row>
        <row r="7509">
          <cell r="A7509" t="str">
            <v>TRESIGALLO</v>
          </cell>
          <cell r="B7509" t="str">
            <v>FE</v>
          </cell>
          <cell r="C7509" t="str">
            <v>06</v>
          </cell>
          <cell r="D7509" t="str">
            <v>44039</v>
          </cell>
          <cell r="E7509" t="str">
            <v>L390</v>
          </cell>
        </row>
        <row r="7510">
          <cell r="A7510" t="str">
            <v>TRESIVIO</v>
          </cell>
          <cell r="B7510" t="str">
            <v>SO</v>
          </cell>
          <cell r="C7510" t="str">
            <v>10</v>
          </cell>
          <cell r="D7510" t="str">
            <v>23020</v>
          </cell>
          <cell r="E7510" t="str">
            <v>L392</v>
          </cell>
        </row>
        <row r="7511">
          <cell r="A7511" t="str">
            <v>TRESNURAGHES</v>
          </cell>
          <cell r="B7511" t="str">
            <v>OR</v>
          </cell>
          <cell r="C7511" t="str">
            <v>15</v>
          </cell>
          <cell r="D7511" t="str">
            <v>09079</v>
          </cell>
          <cell r="E7511" t="str">
            <v>L393</v>
          </cell>
        </row>
        <row r="7512">
          <cell r="A7512" t="str">
            <v>TRETTO</v>
          </cell>
          <cell r="B7512" t="str">
            <v>VI</v>
          </cell>
          <cell r="C7512" t="str">
            <v>21</v>
          </cell>
          <cell r="D7512" t="str">
            <v/>
          </cell>
          <cell r="E7512" t="str">
            <v>L394</v>
          </cell>
        </row>
        <row r="7513">
          <cell r="A7513" t="str">
            <v>TREVENZUOLO</v>
          </cell>
          <cell r="B7513" t="str">
            <v>VR</v>
          </cell>
          <cell r="C7513" t="str">
            <v>21</v>
          </cell>
          <cell r="D7513" t="str">
            <v>37060</v>
          </cell>
          <cell r="E7513" t="str">
            <v>L396</v>
          </cell>
        </row>
        <row r="7514">
          <cell r="A7514" t="str">
            <v>TREVI</v>
          </cell>
          <cell r="B7514" t="str">
            <v>PG</v>
          </cell>
          <cell r="C7514" t="str">
            <v>19</v>
          </cell>
          <cell r="D7514" t="str">
            <v>06039</v>
          </cell>
          <cell r="E7514" t="str">
            <v>L397</v>
          </cell>
        </row>
        <row r="7515">
          <cell r="A7515" t="str">
            <v>TREVI NEL LAZIO</v>
          </cell>
          <cell r="B7515" t="str">
            <v>FR</v>
          </cell>
          <cell r="C7515" t="str">
            <v>08</v>
          </cell>
          <cell r="D7515" t="str">
            <v>03010</v>
          </cell>
          <cell r="E7515" t="str">
            <v>L398</v>
          </cell>
        </row>
        <row r="7516">
          <cell r="A7516" t="str">
            <v>TREVICO</v>
          </cell>
          <cell r="B7516" t="str">
            <v>AV</v>
          </cell>
          <cell r="C7516" t="str">
            <v>05</v>
          </cell>
          <cell r="D7516" t="str">
            <v>83058</v>
          </cell>
          <cell r="E7516" t="str">
            <v>L399</v>
          </cell>
        </row>
        <row r="7517">
          <cell r="A7517" t="str">
            <v>TREVIGLIO</v>
          </cell>
          <cell r="B7517" t="str">
            <v>BG</v>
          </cell>
          <cell r="C7517" t="str">
            <v>10</v>
          </cell>
          <cell r="D7517" t="str">
            <v>24047</v>
          </cell>
          <cell r="E7517" t="str">
            <v>L400</v>
          </cell>
        </row>
        <row r="7518">
          <cell r="A7518" t="str">
            <v>TREVIGNANO</v>
          </cell>
          <cell r="B7518" t="str">
            <v>TV</v>
          </cell>
          <cell r="C7518" t="str">
            <v>21</v>
          </cell>
          <cell r="D7518" t="str">
            <v>31040</v>
          </cell>
          <cell r="E7518" t="str">
            <v>L402</v>
          </cell>
        </row>
        <row r="7519">
          <cell r="A7519" t="str">
            <v>TREVIGNANO ROMANO</v>
          </cell>
          <cell r="B7519" t="str">
            <v>RM</v>
          </cell>
          <cell r="C7519" t="str">
            <v>08</v>
          </cell>
          <cell r="D7519" t="str">
            <v>00069</v>
          </cell>
          <cell r="E7519" t="str">
            <v>L401</v>
          </cell>
        </row>
        <row r="7520">
          <cell r="A7520" t="str">
            <v>TREVILLE</v>
          </cell>
          <cell r="B7520" t="str">
            <v>AL</v>
          </cell>
          <cell r="C7520" t="str">
            <v>13</v>
          </cell>
          <cell r="D7520" t="str">
            <v>15030</v>
          </cell>
          <cell r="E7520" t="str">
            <v>L403</v>
          </cell>
        </row>
        <row r="7521">
          <cell r="A7521" t="str">
            <v>TREVIOLO</v>
          </cell>
          <cell r="B7521" t="str">
            <v>BG</v>
          </cell>
          <cell r="C7521" t="str">
            <v>10</v>
          </cell>
          <cell r="D7521" t="str">
            <v>24048</v>
          </cell>
          <cell r="E7521" t="str">
            <v>L404</v>
          </cell>
        </row>
        <row r="7522">
          <cell r="A7522" t="str">
            <v>TREVISO</v>
          </cell>
          <cell r="B7522" t="str">
            <v>TV</v>
          </cell>
          <cell r="C7522" t="str">
            <v>21</v>
          </cell>
          <cell r="D7522" t="str">
            <v>31100</v>
          </cell>
          <cell r="E7522" t="str">
            <v>L407</v>
          </cell>
        </row>
        <row r="7523">
          <cell r="A7523" t="str">
            <v>TREVISO BRESCIANO</v>
          </cell>
          <cell r="B7523" t="str">
            <v>BS</v>
          </cell>
          <cell r="C7523" t="str">
            <v>10</v>
          </cell>
          <cell r="D7523" t="str">
            <v>25070</v>
          </cell>
          <cell r="E7523" t="str">
            <v>L406</v>
          </cell>
        </row>
        <row r="7524">
          <cell r="A7524" t="str">
            <v>TREZZANO ROSA</v>
          </cell>
          <cell r="B7524" t="str">
            <v>MI</v>
          </cell>
          <cell r="C7524" t="str">
            <v>10</v>
          </cell>
          <cell r="D7524" t="str">
            <v>20069</v>
          </cell>
          <cell r="E7524" t="str">
            <v>L408</v>
          </cell>
        </row>
        <row r="7525">
          <cell r="A7525" t="str">
            <v>TREZZANO SUL NAVIGLIO</v>
          </cell>
          <cell r="B7525" t="str">
            <v>MI</v>
          </cell>
          <cell r="C7525" t="str">
            <v>10</v>
          </cell>
          <cell r="D7525" t="str">
            <v>20090</v>
          </cell>
          <cell r="E7525" t="str">
            <v>L409</v>
          </cell>
        </row>
        <row r="7526">
          <cell r="A7526" t="str">
            <v>TREZZO SULL'ADDA</v>
          </cell>
          <cell r="B7526" t="str">
            <v>MI</v>
          </cell>
          <cell r="C7526" t="str">
            <v>10</v>
          </cell>
          <cell r="D7526" t="str">
            <v>20056</v>
          </cell>
          <cell r="E7526" t="str">
            <v>L411</v>
          </cell>
        </row>
        <row r="7527">
          <cell r="A7527" t="str">
            <v>TREZZO TINELLA</v>
          </cell>
          <cell r="B7527" t="str">
            <v>CN</v>
          </cell>
          <cell r="C7527" t="str">
            <v>13</v>
          </cell>
          <cell r="D7527" t="str">
            <v>12050</v>
          </cell>
          <cell r="E7527" t="str">
            <v>L410</v>
          </cell>
        </row>
        <row r="7528">
          <cell r="A7528" t="str">
            <v>TREZZONE</v>
          </cell>
          <cell r="B7528" t="str">
            <v>CO</v>
          </cell>
          <cell r="C7528" t="str">
            <v>10</v>
          </cell>
          <cell r="D7528" t="str">
            <v>22010</v>
          </cell>
          <cell r="E7528" t="str">
            <v>L413</v>
          </cell>
        </row>
        <row r="7529">
          <cell r="A7529" t="str">
            <v>TRIBANO</v>
          </cell>
          <cell r="B7529" t="str">
            <v>PD</v>
          </cell>
          <cell r="C7529" t="str">
            <v>21</v>
          </cell>
          <cell r="D7529" t="str">
            <v>35020</v>
          </cell>
          <cell r="E7529" t="str">
            <v>L414</v>
          </cell>
        </row>
        <row r="7530">
          <cell r="A7530" t="str">
            <v>TRIBIANO</v>
          </cell>
          <cell r="B7530" t="str">
            <v>MI</v>
          </cell>
          <cell r="C7530" t="str">
            <v>10</v>
          </cell>
          <cell r="D7530" t="str">
            <v>20067</v>
          </cell>
          <cell r="E7530" t="str">
            <v>L415</v>
          </cell>
        </row>
        <row r="7531">
          <cell r="A7531" t="str">
            <v>TRIBOGNA</v>
          </cell>
          <cell r="B7531" t="str">
            <v>GE</v>
          </cell>
          <cell r="C7531" t="str">
            <v>09</v>
          </cell>
          <cell r="D7531" t="str">
            <v>16030</v>
          </cell>
          <cell r="E7531" t="str">
            <v>L416</v>
          </cell>
        </row>
        <row r="7532">
          <cell r="A7532" t="str">
            <v>TRICARICO</v>
          </cell>
          <cell r="B7532" t="str">
            <v>MT</v>
          </cell>
          <cell r="C7532" t="str">
            <v>02</v>
          </cell>
          <cell r="D7532" t="str">
            <v>75019</v>
          </cell>
          <cell r="E7532" t="str">
            <v>L418</v>
          </cell>
        </row>
        <row r="7533">
          <cell r="A7533" t="str">
            <v>TRICASE</v>
          </cell>
          <cell r="B7533" t="str">
            <v>LE</v>
          </cell>
          <cell r="C7533" t="str">
            <v>14</v>
          </cell>
          <cell r="D7533" t="str">
            <v>73039</v>
          </cell>
          <cell r="E7533" t="str">
            <v>L419</v>
          </cell>
        </row>
        <row r="7534">
          <cell r="A7534" t="str">
            <v>TRICERRO</v>
          </cell>
          <cell r="B7534" t="str">
            <v>VC</v>
          </cell>
          <cell r="C7534" t="str">
            <v>13</v>
          </cell>
          <cell r="D7534" t="str">
            <v>13038</v>
          </cell>
          <cell r="E7534" t="str">
            <v>L420</v>
          </cell>
        </row>
        <row r="7535">
          <cell r="A7535" t="str">
            <v>TRICESIMO</v>
          </cell>
          <cell r="B7535" t="str">
            <v>UD</v>
          </cell>
          <cell r="C7535" t="str">
            <v>07</v>
          </cell>
          <cell r="D7535" t="str">
            <v>33019</v>
          </cell>
          <cell r="E7535" t="str">
            <v>L421</v>
          </cell>
        </row>
        <row r="7536">
          <cell r="A7536" t="str">
            <v>TRICHIANA</v>
          </cell>
          <cell r="B7536" t="str">
            <v>BL</v>
          </cell>
          <cell r="C7536" t="str">
            <v>21</v>
          </cell>
          <cell r="D7536" t="str">
            <v>32028</v>
          </cell>
          <cell r="E7536" t="str">
            <v>L422</v>
          </cell>
        </row>
        <row r="7537">
          <cell r="A7537" t="str">
            <v>TRIEI</v>
          </cell>
          <cell r="B7537" t="str">
            <v>NU</v>
          </cell>
          <cell r="C7537" t="str">
            <v>15</v>
          </cell>
          <cell r="D7537" t="str">
            <v>08040</v>
          </cell>
          <cell r="E7537" t="str">
            <v>L423</v>
          </cell>
        </row>
        <row r="7538">
          <cell r="A7538" t="str">
            <v>TRIESTE</v>
          </cell>
          <cell r="B7538" t="str">
            <v>TS</v>
          </cell>
          <cell r="C7538" t="str">
            <v>07</v>
          </cell>
          <cell r="D7538" t="str">
            <v>34100</v>
          </cell>
          <cell r="E7538" t="str">
            <v>L424</v>
          </cell>
        </row>
        <row r="7539">
          <cell r="A7539" t="str">
            <v>TRIGGIANO</v>
          </cell>
          <cell r="B7539" t="str">
            <v>BA</v>
          </cell>
          <cell r="C7539" t="str">
            <v>14</v>
          </cell>
          <cell r="D7539" t="str">
            <v>70019</v>
          </cell>
          <cell r="E7539" t="str">
            <v>L425</v>
          </cell>
        </row>
        <row r="7540">
          <cell r="A7540" t="str">
            <v>TRIGOLO</v>
          </cell>
          <cell r="B7540" t="str">
            <v>CR</v>
          </cell>
          <cell r="C7540" t="str">
            <v>10</v>
          </cell>
          <cell r="D7540" t="str">
            <v>26018</v>
          </cell>
          <cell r="E7540" t="str">
            <v>L426</v>
          </cell>
        </row>
        <row r="7541">
          <cell r="A7541" t="str">
            <v>TRINITA'</v>
          </cell>
          <cell r="B7541" t="str">
            <v>CN</v>
          </cell>
          <cell r="C7541" t="str">
            <v>13</v>
          </cell>
          <cell r="D7541" t="str">
            <v>12049</v>
          </cell>
          <cell r="E7541" t="str">
            <v>L427</v>
          </cell>
        </row>
        <row r="7542">
          <cell r="A7542" t="str">
            <v>TRINITA' D'AGULTU E VIGNOLA</v>
          </cell>
          <cell r="B7542" t="str">
            <v>SS</v>
          </cell>
          <cell r="C7542" t="str">
            <v>15</v>
          </cell>
          <cell r="D7542" t="str">
            <v>07038</v>
          </cell>
          <cell r="E7542" t="str">
            <v>L428</v>
          </cell>
        </row>
        <row r="7543">
          <cell r="A7543" t="str">
            <v>TRINITAPOLI</v>
          </cell>
          <cell r="B7543" t="str">
            <v>FG</v>
          </cell>
          <cell r="C7543" t="str">
            <v>14</v>
          </cell>
          <cell r="D7543" t="str">
            <v>71049</v>
          </cell>
          <cell r="E7543" t="str">
            <v>B915</v>
          </cell>
        </row>
        <row r="7544">
          <cell r="A7544" t="str">
            <v>TRINO</v>
          </cell>
          <cell r="B7544" t="str">
            <v>VC</v>
          </cell>
          <cell r="C7544" t="str">
            <v>13</v>
          </cell>
          <cell r="D7544" t="str">
            <v>13039</v>
          </cell>
          <cell r="E7544" t="str">
            <v>L429</v>
          </cell>
        </row>
        <row r="7545">
          <cell r="A7545" t="str">
            <v>TRIORA</v>
          </cell>
          <cell r="B7545" t="str">
            <v>IM</v>
          </cell>
          <cell r="C7545" t="str">
            <v>09</v>
          </cell>
          <cell r="D7545" t="str">
            <v>18010</v>
          </cell>
          <cell r="E7545" t="str">
            <v>L430</v>
          </cell>
        </row>
        <row r="7546">
          <cell r="A7546" t="str">
            <v>TRIPI</v>
          </cell>
          <cell r="B7546" t="str">
            <v>ME</v>
          </cell>
          <cell r="C7546" t="str">
            <v>16</v>
          </cell>
          <cell r="D7546" t="str">
            <v>98060</v>
          </cell>
          <cell r="E7546" t="str">
            <v>L431</v>
          </cell>
        </row>
        <row r="7547">
          <cell r="A7547" t="str">
            <v>TRIPOLI</v>
          </cell>
          <cell r="B7547" t="str">
            <v>EE</v>
          </cell>
          <cell r="C7547" t="str">
            <v/>
          </cell>
          <cell r="D7547" t="str">
            <v/>
          </cell>
          <cell r="E7547" t="str">
            <v>Z327</v>
          </cell>
        </row>
        <row r="7548">
          <cell r="A7548" t="str">
            <v>TRISOBBIO</v>
          </cell>
          <cell r="B7548" t="str">
            <v>AL</v>
          </cell>
          <cell r="C7548" t="str">
            <v>13</v>
          </cell>
          <cell r="D7548" t="str">
            <v>15070</v>
          </cell>
          <cell r="E7548" t="str">
            <v>L432</v>
          </cell>
        </row>
        <row r="7549">
          <cell r="A7549" t="str">
            <v>TRISSINO</v>
          </cell>
          <cell r="B7549" t="str">
            <v>VI</v>
          </cell>
          <cell r="C7549" t="str">
            <v>21</v>
          </cell>
          <cell r="D7549" t="str">
            <v>36070</v>
          </cell>
          <cell r="E7549" t="str">
            <v>L433</v>
          </cell>
        </row>
        <row r="7550">
          <cell r="A7550" t="str">
            <v>TRIUGGIO</v>
          </cell>
          <cell r="B7550" t="str">
            <v>MI</v>
          </cell>
          <cell r="C7550" t="str">
            <v>10</v>
          </cell>
          <cell r="D7550" t="str">
            <v>20050</v>
          </cell>
          <cell r="E7550" t="str">
            <v>L434</v>
          </cell>
        </row>
        <row r="7551">
          <cell r="A7551" t="str">
            <v>TRIVENTO</v>
          </cell>
          <cell r="B7551" t="str">
            <v>CB</v>
          </cell>
          <cell r="C7551" t="str">
            <v>12</v>
          </cell>
          <cell r="D7551" t="str">
            <v>86029</v>
          </cell>
          <cell r="E7551" t="str">
            <v>L435</v>
          </cell>
        </row>
        <row r="7552">
          <cell r="A7552" t="str">
            <v>TRIVERO</v>
          </cell>
          <cell r="B7552" t="str">
            <v>BI</v>
          </cell>
          <cell r="C7552" t="str">
            <v>13</v>
          </cell>
          <cell r="D7552" t="str">
            <v>13835</v>
          </cell>
          <cell r="E7552" t="str">
            <v>L436</v>
          </cell>
        </row>
        <row r="7553">
          <cell r="A7553" t="str">
            <v>TRIVIGLIANO</v>
          </cell>
          <cell r="B7553" t="str">
            <v>FR</v>
          </cell>
          <cell r="C7553" t="str">
            <v>08</v>
          </cell>
          <cell r="D7553" t="str">
            <v>03010</v>
          </cell>
          <cell r="E7553" t="str">
            <v>L437</v>
          </cell>
        </row>
        <row r="7554">
          <cell r="A7554" t="str">
            <v>TRIVIGNANO UDINESE</v>
          </cell>
          <cell r="B7554" t="str">
            <v>UD</v>
          </cell>
          <cell r="C7554" t="str">
            <v>07</v>
          </cell>
          <cell r="D7554" t="str">
            <v>33050</v>
          </cell>
          <cell r="E7554" t="str">
            <v>L438</v>
          </cell>
        </row>
        <row r="7555">
          <cell r="A7555" t="str">
            <v>TRIVIGNO</v>
          </cell>
          <cell r="B7555" t="str">
            <v>PZ</v>
          </cell>
          <cell r="C7555" t="str">
            <v>02</v>
          </cell>
          <cell r="D7555" t="str">
            <v>85018</v>
          </cell>
          <cell r="E7555" t="str">
            <v>L439</v>
          </cell>
        </row>
        <row r="7556">
          <cell r="A7556" t="str">
            <v>TRIVOLZIO</v>
          </cell>
          <cell r="B7556" t="str">
            <v>PV</v>
          </cell>
          <cell r="C7556" t="str">
            <v>10</v>
          </cell>
          <cell r="D7556" t="str">
            <v>27020</v>
          </cell>
          <cell r="E7556" t="str">
            <v>L440</v>
          </cell>
        </row>
        <row r="7557">
          <cell r="A7557" t="str">
            <v>TRODENA</v>
          </cell>
          <cell r="B7557" t="str">
            <v>BZ</v>
          </cell>
          <cell r="C7557" t="str">
            <v>03</v>
          </cell>
          <cell r="D7557" t="str">
            <v>39040</v>
          </cell>
          <cell r="E7557" t="str">
            <v>L444</v>
          </cell>
        </row>
        <row r="7558">
          <cell r="A7558" t="str">
            <v>TROFARELLO</v>
          </cell>
          <cell r="B7558" t="str">
            <v>TO</v>
          </cell>
          <cell r="C7558" t="str">
            <v>13</v>
          </cell>
          <cell r="D7558" t="str">
            <v>10028</v>
          </cell>
          <cell r="E7558" t="str">
            <v>L445</v>
          </cell>
        </row>
        <row r="7559">
          <cell r="A7559" t="str">
            <v>TROIA</v>
          </cell>
          <cell r="B7559" t="str">
            <v>FG</v>
          </cell>
          <cell r="C7559" t="str">
            <v>14</v>
          </cell>
          <cell r="D7559" t="str">
            <v>71029</v>
          </cell>
          <cell r="E7559" t="str">
            <v>L447</v>
          </cell>
        </row>
        <row r="7560">
          <cell r="A7560" t="str">
            <v>TROINA</v>
          </cell>
          <cell r="B7560" t="str">
            <v>EN</v>
          </cell>
          <cell r="C7560" t="str">
            <v>16</v>
          </cell>
          <cell r="D7560" t="str">
            <v>94018</v>
          </cell>
          <cell r="E7560" t="str">
            <v>L448</v>
          </cell>
        </row>
        <row r="7561">
          <cell r="A7561" t="str">
            <v>TROMELLO</v>
          </cell>
          <cell r="B7561" t="str">
            <v>PV</v>
          </cell>
          <cell r="C7561" t="str">
            <v>10</v>
          </cell>
          <cell r="D7561" t="str">
            <v>27020</v>
          </cell>
          <cell r="E7561" t="str">
            <v>L449</v>
          </cell>
        </row>
        <row r="7562">
          <cell r="A7562" t="str">
            <v>TRONTANO</v>
          </cell>
          <cell r="B7562" t="str">
            <v>VB</v>
          </cell>
          <cell r="C7562" t="str">
            <v>13</v>
          </cell>
          <cell r="D7562" t="str">
            <v>28859</v>
          </cell>
          <cell r="E7562" t="str">
            <v>L450</v>
          </cell>
        </row>
        <row r="7563">
          <cell r="A7563" t="str">
            <v>TRONZANO LAGO MAGGIORE</v>
          </cell>
          <cell r="B7563" t="str">
            <v>VA</v>
          </cell>
          <cell r="C7563" t="str">
            <v>10</v>
          </cell>
          <cell r="D7563" t="str">
            <v>21010</v>
          </cell>
          <cell r="E7563" t="str">
            <v>A705</v>
          </cell>
        </row>
        <row r="7564">
          <cell r="A7564" t="str">
            <v>TRONZANO VERCELLESE</v>
          </cell>
          <cell r="B7564" t="str">
            <v>VC</v>
          </cell>
          <cell r="C7564" t="str">
            <v>13</v>
          </cell>
          <cell r="D7564" t="str">
            <v>13049</v>
          </cell>
          <cell r="E7564" t="str">
            <v>L451</v>
          </cell>
        </row>
        <row r="7565">
          <cell r="A7565" t="str">
            <v>TROPEA</v>
          </cell>
          <cell r="B7565" t="str">
            <v>VV</v>
          </cell>
          <cell r="C7565" t="str">
            <v>04</v>
          </cell>
          <cell r="D7565" t="str">
            <v>89861</v>
          </cell>
          <cell r="E7565" t="str">
            <v>L452</v>
          </cell>
        </row>
        <row r="7566">
          <cell r="A7566" t="str">
            <v>TROVO</v>
          </cell>
          <cell r="B7566" t="str">
            <v>PV</v>
          </cell>
          <cell r="C7566" t="str">
            <v>10</v>
          </cell>
          <cell r="D7566" t="str">
            <v>27020</v>
          </cell>
          <cell r="E7566" t="str">
            <v>L453</v>
          </cell>
        </row>
        <row r="7567">
          <cell r="A7567" t="str">
            <v>TRUCCAZZANO</v>
          </cell>
          <cell r="B7567" t="str">
            <v>MI</v>
          </cell>
          <cell r="C7567" t="str">
            <v>10</v>
          </cell>
          <cell r="D7567" t="str">
            <v>20060</v>
          </cell>
          <cell r="E7567" t="str">
            <v>L454</v>
          </cell>
        </row>
        <row r="7568">
          <cell r="A7568" t="str">
            <v>TUBRE</v>
          </cell>
          <cell r="B7568" t="str">
            <v>BZ</v>
          </cell>
          <cell r="C7568" t="str">
            <v>03</v>
          </cell>
          <cell r="D7568" t="str">
            <v>39020</v>
          </cell>
          <cell r="E7568" t="str">
            <v>L455</v>
          </cell>
        </row>
        <row r="7569">
          <cell r="A7569" t="str">
            <v>TUENNO</v>
          </cell>
          <cell r="B7569" t="str">
            <v>TN</v>
          </cell>
          <cell r="C7569" t="str">
            <v>18</v>
          </cell>
          <cell r="D7569" t="str">
            <v>38019</v>
          </cell>
          <cell r="E7569" t="str">
            <v>L457</v>
          </cell>
        </row>
        <row r="7570">
          <cell r="A7570" t="str">
            <v>TUFARA</v>
          </cell>
          <cell r="B7570" t="str">
            <v>CB</v>
          </cell>
          <cell r="C7570" t="str">
            <v>12</v>
          </cell>
          <cell r="D7570" t="str">
            <v>86010</v>
          </cell>
          <cell r="E7570" t="str">
            <v>L458</v>
          </cell>
        </row>
        <row r="7571">
          <cell r="A7571" t="str">
            <v>TUFILLO</v>
          </cell>
          <cell r="B7571" t="str">
            <v>CH</v>
          </cell>
          <cell r="C7571" t="str">
            <v>01</v>
          </cell>
          <cell r="D7571" t="str">
            <v>66050</v>
          </cell>
          <cell r="E7571" t="str">
            <v>L459</v>
          </cell>
        </row>
        <row r="7572">
          <cell r="A7572" t="str">
            <v>TUFINO</v>
          </cell>
          <cell r="B7572" t="str">
            <v>NA</v>
          </cell>
          <cell r="C7572" t="str">
            <v>05</v>
          </cell>
          <cell r="D7572" t="str">
            <v>80030</v>
          </cell>
          <cell r="E7572" t="str">
            <v>L460</v>
          </cell>
        </row>
        <row r="7573">
          <cell r="A7573" t="str">
            <v>TUFO</v>
          </cell>
          <cell r="B7573" t="str">
            <v>AV</v>
          </cell>
          <cell r="C7573" t="str">
            <v>05</v>
          </cell>
          <cell r="D7573" t="str">
            <v>83010</v>
          </cell>
          <cell r="E7573" t="str">
            <v>L461</v>
          </cell>
        </row>
        <row r="7574">
          <cell r="A7574" t="str">
            <v>TUGLIE</v>
          </cell>
          <cell r="B7574" t="str">
            <v>LE</v>
          </cell>
          <cell r="C7574" t="str">
            <v>14</v>
          </cell>
          <cell r="D7574" t="str">
            <v>73058</v>
          </cell>
          <cell r="E7574" t="str">
            <v>L462</v>
          </cell>
        </row>
        <row r="7575">
          <cell r="A7575" t="str">
            <v>TUILI</v>
          </cell>
          <cell r="B7575" t="str">
            <v>CA</v>
          </cell>
          <cell r="C7575" t="str">
            <v>15</v>
          </cell>
          <cell r="D7575" t="str">
            <v>09029</v>
          </cell>
          <cell r="E7575" t="str">
            <v>L463</v>
          </cell>
        </row>
        <row r="7576">
          <cell r="A7576" t="str">
            <v>TULA</v>
          </cell>
          <cell r="B7576" t="str">
            <v>SS</v>
          </cell>
          <cell r="C7576" t="str">
            <v>15</v>
          </cell>
          <cell r="D7576" t="str">
            <v>07010</v>
          </cell>
          <cell r="E7576" t="str">
            <v>L464</v>
          </cell>
        </row>
        <row r="7577">
          <cell r="A7577" t="str">
            <v>TUORO SUL TRASIMENO</v>
          </cell>
          <cell r="B7577" t="str">
            <v>PG</v>
          </cell>
          <cell r="C7577" t="str">
            <v>19</v>
          </cell>
          <cell r="D7577" t="str">
            <v>06069</v>
          </cell>
          <cell r="E7577" t="str">
            <v>L466</v>
          </cell>
        </row>
        <row r="7578">
          <cell r="A7578" t="str">
            <v>TURANIA</v>
          </cell>
          <cell r="B7578" t="str">
            <v>RI</v>
          </cell>
          <cell r="C7578" t="str">
            <v>08</v>
          </cell>
          <cell r="D7578" t="str">
            <v>02020</v>
          </cell>
          <cell r="E7578" t="str">
            <v>G507</v>
          </cell>
        </row>
        <row r="7579">
          <cell r="A7579" t="str">
            <v>TURANO LODIGIANO</v>
          </cell>
          <cell r="B7579" t="str">
            <v>LO</v>
          </cell>
          <cell r="C7579" t="str">
            <v>10</v>
          </cell>
          <cell r="D7579" t="str">
            <v>26828</v>
          </cell>
          <cell r="E7579" t="str">
            <v>L469</v>
          </cell>
        </row>
        <row r="7580">
          <cell r="A7580" t="str">
            <v>TURATE</v>
          </cell>
          <cell r="B7580" t="str">
            <v>CO</v>
          </cell>
          <cell r="C7580" t="str">
            <v>10</v>
          </cell>
          <cell r="D7580" t="str">
            <v>22078</v>
          </cell>
          <cell r="E7580" t="str">
            <v>L470</v>
          </cell>
        </row>
        <row r="7581">
          <cell r="A7581" t="str">
            <v>TURBIGO</v>
          </cell>
          <cell r="B7581" t="str">
            <v>MI</v>
          </cell>
          <cell r="C7581" t="str">
            <v>10</v>
          </cell>
          <cell r="D7581" t="str">
            <v>20029</v>
          </cell>
          <cell r="E7581" t="str">
            <v>L471</v>
          </cell>
        </row>
        <row r="7582">
          <cell r="A7582" t="str">
            <v>TURI</v>
          </cell>
          <cell r="B7582" t="str">
            <v>BA</v>
          </cell>
          <cell r="C7582" t="str">
            <v>14</v>
          </cell>
          <cell r="D7582" t="str">
            <v>70010</v>
          </cell>
          <cell r="E7582" t="str">
            <v>L472</v>
          </cell>
        </row>
        <row r="7583">
          <cell r="A7583" t="str">
            <v>TURRI</v>
          </cell>
          <cell r="B7583" t="str">
            <v>CA</v>
          </cell>
          <cell r="C7583" t="str">
            <v>15</v>
          </cell>
          <cell r="D7583" t="str">
            <v>09020</v>
          </cell>
          <cell r="E7583" t="str">
            <v>L473</v>
          </cell>
        </row>
        <row r="7584">
          <cell r="A7584" t="str">
            <v>TURRIACO</v>
          </cell>
          <cell r="B7584" t="str">
            <v>GO</v>
          </cell>
          <cell r="C7584" t="str">
            <v>07</v>
          </cell>
          <cell r="D7584" t="str">
            <v>34070</v>
          </cell>
          <cell r="E7584" t="str">
            <v>L474</v>
          </cell>
        </row>
        <row r="7585">
          <cell r="A7585" t="str">
            <v>TURRIVALIGNANI</v>
          </cell>
          <cell r="B7585" t="str">
            <v>PE</v>
          </cell>
          <cell r="C7585" t="str">
            <v>01</v>
          </cell>
          <cell r="D7585" t="str">
            <v>65020</v>
          </cell>
          <cell r="E7585" t="str">
            <v>L475</v>
          </cell>
        </row>
        <row r="7586">
          <cell r="A7586" t="str">
            <v>TURSI</v>
          </cell>
          <cell r="B7586" t="str">
            <v>MT</v>
          </cell>
          <cell r="C7586" t="str">
            <v>02</v>
          </cell>
          <cell r="D7586" t="str">
            <v>75028</v>
          </cell>
          <cell r="E7586" t="str">
            <v>L477</v>
          </cell>
        </row>
        <row r="7587">
          <cell r="A7587" t="str">
            <v>TUSA</v>
          </cell>
          <cell r="B7587" t="str">
            <v>ME</v>
          </cell>
          <cell r="C7587" t="str">
            <v>16</v>
          </cell>
          <cell r="D7587" t="str">
            <v>98079</v>
          </cell>
          <cell r="E7587" t="str">
            <v>L478</v>
          </cell>
        </row>
        <row r="7588">
          <cell r="A7588" t="str">
            <v>TUSCANIA</v>
          </cell>
          <cell r="B7588" t="str">
            <v>VT</v>
          </cell>
          <cell r="C7588" t="str">
            <v>08</v>
          </cell>
          <cell r="D7588" t="str">
            <v>01017</v>
          </cell>
          <cell r="E7588" t="str">
            <v>L310</v>
          </cell>
        </row>
        <row r="7589">
          <cell r="A7589" t="str">
            <v>U.S.A.</v>
          </cell>
          <cell r="B7589" t="str">
            <v>EE</v>
          </cell>
          <cell r="C7589" t="str">
            <v/>
          </cell>
          <cell r="D7589" t="str">
            <v/>
          </cell>
          <cell r="E7589" t="str">
            <v>Z404</v>
          </cell>
        </row>
        <row r="7590">
          <cell r="A7590" t="str">
            <v>UBIALE CLANEZZO</v>
          </cell>
          <cell r="B7590" t="str">
            <v>BG</v>
          </cell>
          <cell r="C7590" t="str">
            <v>10</v>
          </cell>
          <cell r="D7590" t="str">
            <v>24010</v>
          </cell>
          <cell r="E7590" t="str">
            <v>C789</v>
          </cell>
        </row>
        <row r="7591">
          <cell r="A7591" t="str">
            <v>UBOLDO</v>
          </cell>
          <cell r="B7591" t="str">
            <v>VA</v>
          </cell>
          <cell r="C7591" t="str">
            <v>10</v>
          </cell>
          <cell r="D7591" t="str">
            <v>21040</v>
          </cell>
          <cell r="E7591" t="str">
            <v>L480</v>
          </cell>
        </row>
        <row r="7592">
          <cell r="A7592" t="str">
            <v>UCRIA</v>
          </cell>
          <cell r="B7592" t="str">
            <v>ME</v>
          </cell>
          <cell r="C7592" t="str">
            <v>16</v>
          </cell>
          <cell r="D7592" t="str">
            <v>98060</v>
          </cell>
          <cell r="E7592" t="str">
            <v>L482</v>
          </cell>
        </row>
        <row r="7593">
          <cell r="A7593" t="str">
            <v>UDINE</v>
          </cell>
          <cell r="B7593" t="str">
            <v>UD</v>
          </cell>
          <cell r="C7593" t="str">
            <v>07</v>
          </cell>
          <cell r="D7593" t="str">
            <v>33100</v>
          </cell>
          <cell r="E7593" t="str">
            <v>L483</v>
          </cell>
        </row>
        <row r="7594">
          <cell r="A7594" t="str">
            <v>UGENTO</v>
          </cell>
          <cell r="B7594" t="str">
            <v>LE</v>
          </cell>
          <cell r="C7594" t="str">
            <v>14</v>
          </cell>
          <cell r="D7594" t="str">
            <v>73059</v>
          </cell>
          <cell r="E7594" t="str">
            <v>L484</v>
          </cell>
        </row>
        <row r="7595">
          <cell r="A7595" t="str">
            <v>UGGIANO LA CHIESA</v>
          </cell>
          <cell r="B7595" t="str">
            <v>LE</v>
          </cell>
          <cell r="C7595" t="str">
            <v>14</v>
          </cell>
          <cell r="D7595" t="str">
            <v>73020</v>
          </cell>
          <cell r="E7595" t="str">
            <v>L485</v>
          </cell>
        </row>
        <row r="7596">
          <cell r="A7596" t="str">
            <v>UGGIATE-TREVANO</v>
          </cell>
          <cell r="B7596" t="str">
            <v>CO</v>
          </cell>
          <cell r="C7596" t="str">
            <v>10</v>
          </cell>
          <cell r="D7596" t="str">
            <v>22029</v>
          </cell>
          <cell r="E7596" t="str">
            <v>L487</v>
          </cell>
        </row>
        <row r="7597">
          <cell r="A7597" t="str">
            <v>ULA' TIRSO</v>
          </cell>
          <cell r="B7597" t="str">
            <v>OR</v>
          </cell>
          <cell r="C7597" t="str">
            <v>15</v>
          </cell>
          <cell r="D7597" t="str">
            <v>09089</v>
          </cell>
          <cell r="E7597" t="str">
            <v>L488</v>
          </cell>
        </row>
        <row r="7598">
          <cell r="A7598" t="str">
            <v>ULASSAI</v>
          </cell>
          <cell r="B7598" t="str">
            <v>NU</v>
          </cell>
          <cell r="C7598" t="str">
            <v>15</v>
          </cell>
          <cell r="D7598" t="str">
            <v>08040</v>
          </cell>
          <cell r="E7598" t="str">
            <v>L489</v>
          </cell>
        </row>
        <row r="7599">
          <cell r="A7599" t="str">
            <v>ULTIMO</v>
          </cell>
          <cell r="B7599" t="str">
            <v>BZ</v>
          </cell>
          <cell r="C7599" t="str">
            <v>03</v>
          </cell>
          <cell r="D7599" t="str">
            <v>39016</v>
          </cell>
          <cell r="E7599" t="str">
            <v>L490</v>
          </cell>
        </row>
        <row r="7600">
          <cell r="A7600" t="str">
            <v>UMAGO</v>
          </cell>
          <cell r="B7600" t="str">
            <v>EE</v>
          </cell>
          <cell r="C7600" t="str">
            <v/>
          </cell>
          <cell r="D7600" t="str">
            <v/>
          </cell>
          <cell r="E7600" t="str">
            <v>L491</v>
          </cell>
        </row>
        <row r="7601">
          <cell r="A7601" t="str">
            <v>UMBERTIDE</v>
          </cell>
          <cell r="B7601" t="str">
            <v>PG</v>
          </cell>
          <cell r="C7601" t="str">
            <v>19</v>
          </cell>
          <cell r="D7601" t="str">
            <v>06019</v>
          </cell>
          <cell r="E7601" t="str">
            <v>D786</v>
          </cell>
        </row>
        <row r="7602">
          <cell r="A7602" t="str">
            <v>UMBRIATICO</v>
          </cell>
          <cell r="B7602" t="str">
            <v>KR</v>
          </cell>
          <cell r="C7602" t="str">
            <v>04</v>
          </cell>
          <cell r="D7602" t="str">
            <v>88823</v>
          </cell>
          <cell r="E7602" t="str">
            <v>L492</v>
          </cell>
        </row>
        <row r="7603">
          <cell r="A7603" t="str">
            <v>UNGHERIA</v>
          </cell>
          <cell r="B7603" t="str">
            <v>EE</v>
          </cell>
          <cell r="C7603" t="str">
            <v/>
          </cell>
          <cell r="D7603" t="str">
            <v/>
          </cell>
          <cell r="E7603" t="str">
            <v>Z104</v>
          </cell>
        </row>
        <row r="7604">
          <cell r="A7604" t="str">
            <v>URAGO D'OGLIO</v>
          </cell>
          <cell r="B7604" t="str">
            <v>BS</v>
          </cell>
          <cell r="C7604" t="str">
            <v>10</v>
          </cell>
          <cell r="D7604" t="str">
            <v>25030</v>
          </cell>
          <cell r="E7604" t="str">
            <v>L494</v>
          </cell>
        </row>
        <row r="7605">
          <cell r="A7605" t="str">
            <v>URAS</v>
          </cell>
          <cell r="B7605" t="str">
            <v>OR</v>
          </cell>
          <cell r="C7605" t="str">
            <v>15</v>
          </cell>
          <cell r="D7605" t="str">
            <v>09099</v>
          </cell>
          <cell r="E7605" t="str">
            <v>L496</v>
          </cell>
        </row>
        <row r="7606">
          <cell r="A7606" t="str">
            <v>URBANA</v>
          </cell>
          <cell r="B7606" t="str">
            <v>PD</v>
          </cell>
          <cell r="C7606" t="str">
            <v>21</v>
          </cell>
          <cell r="D7606" t="str">
            <v>35040</v>
          </cell>
          <cell r="E7606" t="str">
            <v>L497</v>
          </cell>
        </row>
        <row r="7607">
          <cell r="A7607" t="str">
            <v>URBANIA</v>
          </cell>
          <cell r="B7607" t="str">
            <v>PS</v>
          </cell>
          <cell r="C7607" t="str">
            <v>11</v>
          </cell>
          <cell r="D7607" t="str">
            <v>61049</v>
          </cell>
          <cell r="E7607" t="str">
            <v>L498</v>
          </cell>
        </row>
        <row r="7608">
          <cell r="A7608" t="str">
            <v>URBE</v>
          </cell>
          <cell r="B7608" t="str">
            <v>SV</v>
          </cell>
          <cell r="C7608" t="str">
            <v>09</v>
          </cell>
          <cell r="D7608" t="str">
            <v>17040</v>
          </cell>
          <cell r="E7608" t="str">
            <v>L499</v>
          </cell>
        </row>
        <row r="7609">
          <cell r="A7609" t="str">
            <v>URBINO</v>
          </cell>
          <cell r="B7609" t="str">
            <v>PS</v>
          </cell>
          <cell r="C7609" t="str">
            <v>11</v>
          </cell>
          <cell r="D7609" t="str">
            <v>61029</v>
          </cell>
          <cell r="E7609" t="str">
            <v>L500</v>
          </cell>
        </row>
        <row r="7610">
          <cell r="A7610" t="str">
            <v>URBISAGLIA</v>
          </cell>
          <cell r="B7610" t="str">
            <v>MC</v>
          </cell>
          <cell r="C7610" t="str">
            <v>11</v>
          </cell>
          <cell r="D7610" t="str">
            <v>62010</v>
          </cell>
          <cell r="E7610" t="str">
            <v>L501</v>
          </cell>
        </row>
        <row r="7611">
          <cell r="A7611" t="str">
            <v>URGNANO</v>
          </cell>
          <cell r="B7611" t="str">
            <v>BG</v>
          </cell>
          <cell r="C7611" t="str">
            <v>10</v>
          </cell>
          <cell r="D7611" t="str">
            <v>24059</v>
          </cell>
          <cell r="E7611" t="str">
            <v>L502</v>
          </cell>
        </row>
        <row r="7612">
          <cell r="A7612" t="str">
            <v>URI</v>
          </cell>
          <cell r="B7612" t="str">
            <v>SS</v>
          </cell>
          <cell r="C7612" t="str">
            <v>15</v>
          </cell>
          <cell r="D7612" t="str">
            <v>07040</v>
          </cell>
          <cell r="E7612" t="str">
            <v>L503</v>
          </cell>
        </row>
        <row r="7613">
          <cell r="A7613" t="str">
            <v>URURI</v>
          </cell>
          <cell r="B7613" t="str">
            <v>CB</v>
          </cell>
          <cell r="C7613" t="str">
            <v>12</v>
          </cell>
          <cell r="D7613" t="str">
            <v>86049</v>
          </cell>
          <cell r="E7613" t="str">
            <v>L505</v>
          </cell>
        </row>
        <row r="7614">
          <cell r="A7614" t="str">
            <v>URZULEI</v>
          </cell>
          <cell r="B7614" t="str">
            <v>NU</v>
          </cell>
          <cell r="C7614" t="str">
            <v>15</v>
          </cell>
          <cell r="D7614" t="str">
            <v>08040</v>
          </cell>
          <cell r="E7614" t="str">
            <v>L506</v>
          </cell>
        </row>
        <row r="7615">
          <cell r="A7615" t="str">
            <v>USCIO</v>
          </cell>
          <cell r="B7615" t="str">
            <v>GE</v>
          </cell>
          <cell r="C7615" t="str">
            <v>09</v>
          </cell>
          <cell r="D7615" t="str">
            <v>16030</v>
          </cell>
          <cell r="E7615" t="str">
            <v>L507</v>
          </cell>
        </row>
        <row r="7616">
          <cell r="A7616" t="str">
            <v>USELLUS</v>
          </cell>
          <cell r="B7616" t="str">
            <v>OR</v>
          </cell>
          <cell r="C7616" t="str">
            <v>15</v>
          </cell>
          <cell r="D7616" t="str">
            <v>09090</v>
          </cell>
          <cell r="E7616" t="str">
            <v>L508</v>
          </cell>
        </row>
        <row r="7617">
          <cell r="A7617" t="str">
            <v>USINI</v>
          </cell>
          <cell r="B7617" t="str">
            <v>SS</v>
          </cell>
          <cell r="C7617" t="str">
            <v>15</v>
          </cell>
          <cell r="D7617" t="str">
            <v>07049</v>
          </cell>
          <cell r="E7617" t="str">
            <v>L509</v>
          </cell>
        </row>
        <row r="7618">
          <cell r="A7618" t="str">
            <v>USMATE VELATE</v>
          </cell>
          <cell r="B7618" t="str">
            <v>MI</v>
          </cell>
          <cell r="C7618" t="str">
            <v>10</v>
          </cell>
          <cell r="D7618" t="str">
            <v>20040</v>
          </cell>
          <cell r="E7618" t="str">
            <v>L511</v>
          </cell>
        </row>
        <row r="7619">
          <cell r="A7619" t="str">
            <v>USSANA</v>
          </cell>
          <cell r="B7619" t="str">
            <v>CA</v>
          </cell>
          <cell r="C7619" t="str">
            <v>15</v>
          </cell>
          <cell r="D7619" t="str">
            <v>09020</v>
          </cell>
          <cell r="E7619" t="str">
            <v>L512</v>
          </cell>
        </row>
        <row r="7620">
          <cell r="A7620" t="str">
            <v>USSARAMANNA</v>
          </cell>
          <cell r="B7620" t="str">
            <v>CA</v>
          </cell>
          <cell r="C7620" t="str">
            <v>15</v>
          </cell>
          <cell r="D7620" t="str">
            <v>09020</v>
          </cell>
          <cell r="E7620" t="str">
            <v>L513</v>
          </cell>
        </row>
        <row r="7621">
          <cell r="A7621" t="str">
            <v>USSASSAI</v>
          </cell>
          <cell r="B7621" t="str">
            <v>NU</v>
          </cell>
          <cell r="C7621" t="str">
            <v>15</v>
          </cell>
          <cell r="D7621" t="str">
            <v>08040</v>
          </cell>
          <cell r="E7621" t="str">
            <v>L514</v>
          </cell>
        </row>
        <row r="7622">
          <cell r="A7622" t="str">
            <v>USSEAUX</v>
          </cell>
          <cell r="B7622" t="str">
            <v>TO</v>
          </cell>
          <cell r="C7622" t="str">
            <v>13</v>
          </cell>
          <cell r="D7622" t="str">
            <v>10060</v>
          </cell>
          <cell r="E7622" t="str">
            <v>L515</v>
          </cell>
        </row>
        <row r="7623">
          <cell r="A7623" t="str">
            <v>USSEGLIO</v>
          </cell>
          <cell r="B7623" t="str">
            <v>TO</v>
          </cell>
          <cell r="C7623" t="str">
            <v>13</v>
          </cell>
          <cell r="D7623" t="str">
            <v>10070</v>
          </cell>
          <cell r="E7623" t="str">
            <v>L516</v>
          </cell>
        </row>
        <row r="7624">
          <cell r="A7624" t="str">
            <v>USSITA</v>
          </cell>
          <cell r="B7624" t="str">
            <v>MC</v>
          </cell>
          <cell r="C7624" t="str">
            <v>11</v>
          </cell>
          <cell r="D7624" t="str">
            <v>62030</v>
          </cell>
          <cell r="E7624" t="str">
            <v>L517</v>
          </cell>
        </row>
        <row r="7625">
          <cell r="A7625" t="str">
            <v>USTICA</v>
          </cell>
          <cell r="B7625" t="str">
            <v>PA</v>
          </cell>
          <cell r="C7625" t="str">
            <v>16</v>
          </cell>
          <cell r="D7625" t="str">
            <v>90010</v>
          </cell>
          <cell r="E7625" t="str">
            <v>L519</v>
          </cell>
        </row>
        <row r="7626">
          <cell r="A7626" t="str">
            <v>UTA</v>
          </cell>
          <cell r="B7626" t="str">
            <v>CA</v>
          </cell>
          <cell r="C7626" t="str">
            <v>15</v>
          </cell>
          <cell r="D7626" t="str">
            <v>09010</v>
          </cell>
          <cell r="E7626" t="str">
            <v>L521</v>
          </cell>
        </row>
        <row r="7627">
          <cell r="A7627" t="str">
            <v>UZZANO</v>
          </cell>
          <cell r="B7627" t="str">
            <v>PT</v>
          </cell>
          <cell r="C7627" t="str">
            <v>17</v>
          </cell>
          <cell r="D7627" t="str">
            <v>51017</v>
          </cell>
          <cell r="E7627" t="str">
            <v>L522</v>
          </cell>
        </row>
        <row r="7628">
          <cell r="A7628" t="str">
            <v>VACCARIZZO ALBANESE</v>
          </cell>
          <cell r="B7628" t="str">
            <v>CS</v>
          </cell>
          <cell r="C7628" t="str">
            <v>04</v>
          </cell>
          <cell r="D7628" t="str">
            <v>87060</v>
          </cell>
          <cell r="E7628" t="str">
            <v>L524</v>
          </cell>
        </row>
        <row r="7629">
          <cell r="A7629" t="str">
            <v>VACONE</v>
          </cell>
          <cell r="B7629" t="str">
            <v>RI</v>
          </cell>
          <cell r="C7629" t="str">
            <v>08</v>
          </cell>
          <cell r="D7629" t="str">
            <v>02040</v>
          </cell>
          <cell r="E7629" t="str">
            <v>L525</v>
          </cell>
        </row>
        <row r="7630">
          <cell r="A7630" t="str">
            <v>VACRI</v>
          </cell>
          <cell r="B7630" t="str">
            <v>CH</v>
          </cell>
          <cell r="C7630" t="str">
            <v>01</v>
          </cell>
          <cell r="D7630" t="str">
            <v>66010</v>
          </cell>
          <cell r="E7630" t="str">
            <v>L526</v>
          </cell>
        </row>
        <row r="7631">
          <cell r="A7631" t="str">
            <v>VADENA</v>
          </cell>
          <cell r="B7631" t="str">
            <v>BZ</v>
          </cell>
          <cell r="C7631" t="str">
            <v>03</v>
          </cell>
          <cell r="D7631" t="str">
            <v>39051</v>
          </cell>
          <cell r="E7631" t="str">
            <v>L527</v>
          </cell>
        </row>
        <row r="7632">
          <cell r="A7632" t="str">
            <v>VADO LIGURE</v>
          </cell>
          <cell r="B7632" t="str">
            <v>SV</v>
          </cell>
          <cell r="C7632" t="str">
            <v>09</v>
          </cell>
          <cell r="D7632" t="str">
            <v>17047</v>
          </cell>
          <cell r="E7632" t="str">
            <v>L528</v>
          </cell>
        </row>
        <row r="7633">
          <cell r="A7633" t="str">
            <v>VAGLI SOTTO</v>
          </cell>
          <cell r="B7633" t="str">
            <v>LU</v>
          </cell>
          <cell r="C7633" t="str">
            <v>17</v>
          </cell>
          <cell r="D7633" t="str">
            <v>55030</v>
          </cell>
          <cell r="E7633" t="str">
            <v>L533</v>
          </cell>
        </row>
        <row r="7634">
          <cell r="A7634" t="str">
            <v>VAGLIA</v>
          </cell>
          <cell r="B7634" t="str">
            <v>FI</v>
          </cell>
          <cell r="C7634" t="str">
            <v>17</v>
          </cell>
          <cell r="D7634" t="str">
            <v>50030</v>
          </cell>
          <cell r="E7634" t="str">
            <v>L529</v>
          </cell>
        </row>
        <row r="7635">
          <cell r="A7635" t="str">
            <v>VAGLIO BASILICATA</v>
          </cell>
          <cell r="B7635" t="str">
            <v>PZ</v>
          </cell>
          <cell r="C7635" t="str">
            <v>02</v>
          </cell>
          <cell r="D7635" t="str">
            <v>85010</v>
          </cell>
          <cell r="E7635" t="str">
            <v>L532</v>
          </cell>
        </row>
        <row r="7636">
          <cell r="A7636" t="str">
            <v>VAGLIO SERRA</v>
          </cell>
          <cell r="B7636" t="str">
            <v>AT</v>
          </cell>
          <cell r="C7636" t="str">
            <v>13</v>
          </cell>
          <cell r="D7636" t="str">
            <v>14040</v>
          </cell>
          <cell r="E7636" t="str">
            <v>L531</v>
          </cell>
        </row>
        <row r="7637">
          <cell r="A7637" t="str">
            <v>VAIANO</v>
          </cell>
          <cell r="B7637" t="str">
            <v>PO</v>
          </cell>
          <cell r="C7637" t="str">
            <v>17</v>
          </cell>
          <cell r="D7637" t="str">
            <v>59021</v>
          </cell>
          <cell r="E7637" t="str">
            <v>L537</v>
          </cell>
        </row>
        <row r="7638">
          <cell r="A7638" t="str">
            <v>VAIANO CREMASCO</v>
          </cell>
          <cell r="B7638" t="str">
            <v>CR</v>
          </cell>
          <cell r="C7638" t="str">
            <v>10</v>
          </cell>
          <cell r="D7638" t="str">
            <v>26010</v>
          </cell>
          <cell r="E7638" t="str">
            <v>L535</v>
          </cell>
        </row>
        <row r="7639">
          <cell r="A7639" t="str">
            <v>VAIE</v>
          </cell>
          <cell r="B7639" t="str">
            <v>TO</v>
          </cell>
          <cell r="C7639" t="str">
            <v>13</v>
          </cell>
          <cell r="D7639" t="str">
            <v>10050</v>
          </cell>
          <cell r="E7639" t="str">
            <v>L538</v>
          </cell>
        </row>
        <row r="7640">
          <cell r="A7640" t="str">
            <v>VAILATE</v>
          </cell>
          <cell r="B7640" t="str">
            <v>CR</v>
          </cell>
          <cell r="C7640" t="str">
            <v>10</v>
          </cell>
          <cell r="D7640" t="str">
            <v>26019</v>
          </cell>
          <cell r="E7640" t="str">
            <v>L539</v>
          </cell>
        </row>
        <row r="7641">
          <cell r="A7641" t="str">
            <v>VAIRANO PATENORA</v>
          </cell>
          <cell r="B7641" t="str">
            <v>CE</v>
          </cell>
          <cell r="C7641" t="str">
            <v>05</v>
          </cell>
          <cell r="D7641" t="str">
            <v>81059</v>
          </cell>
          <cell r="E7641" t="str">
            <v>L540</v>
          </cell>
        </row>
        <row r="7642">
          <cell r="A7642" t="str">
            <v>VAJONT</v>
          </cell>
          <cell r="B7642" t="str">
            <v>PN</v>
          </cell>
          <cell r="C7642" t="str">
            <v>07</v>
          </cell>
          <cell r="D7642" t="str">
            <v>33080</v>
          </cell>
          <cell r="E7642" t="str">
            <v>M265</v>
          </cell>
        </row>
        <row r="7643">
          <cell r="A7643" t="str">
            <v>VAL DELLA TORRE</v>
          </cell>
          <cell r="B7643" t="str">
            <v>TO</v>
          </cell>
          <cell r="C7643" t="str">
            <v>13</v>
          </cell>
          <cell r="D7643" t="str">
            <v>10040</v>
          </cell>
          <cell r="E7643" t="str">
            <v>L555</v>
          </cell>
        </row>
        <row r="7644">
          <cell r="A7644" t="str">
            <v>VAL DI NIZZA</v>
          </cell>
          <cell r="B7644" t="str">
            <v>PV</v>
          </cell>
          <cell r="C7644" t="str">
            <v>10</v>
          </cell>
          <cell r="D7644" t="str">
            <v>27050</v>
          </cell>
          <cell r="E7644" t="str">
            <v>L562</v>
          </cell>
        </row>
        <row r="7645">
          <cell r="A7645" t="str">
            <v>VAL DI VIZZE</v>
          </cell>
          <cell r="B7645" t="str">
            <v>BZ</v>
          </cell>
          <cell r="C7645" t="str">
            <v>03</v>
          </cell>
          <cell r="D7645" t="str">
            <v>39049</v>
          </cell>
          <cell r="E7645" t="str">
            <v>L564</v>
          </cell>
        </row>
        <row r="7646">
          <cell r="A7646" t="str">
            <v>VAL MASINO</v>
          </cell>
          <cell r="B7646" t="str">
            <v>SO</v>
          </cell>
          <cell r="C7646" t="str">
            <v>10</v>
          </cell>
          <cell r="D7646" t="str">
            <v>23010</v>
          </cell>
          <cell r="E7646" t="str">
            <v>L638</v>
          </cell>
        </row>
        <row r="7647">
          <cell r="A7647" t="str">
            <v>VAL REZZO</v>
          </cell>
          <cell r="B7647" t="str">
            <v>CO</v>
          </cell>
          <cell r="C7647" t="str">
            <v>10</v>
          </cell>
          <cell r="D7647" t="str">
            <v>22010</v>
          </cell>
          <cell r="E7647" t="str">
            <v>H259</v>
          </cell>
        </row>
        <row r="7648">
          <cell r="A7648" t="str">
            <v>VALBONDIONE</v>
          </cell>
          <cell r="B7648" t="str">
            <v>BG</v>
          </cell>
          <cell r="C7648" t="str">
            <v>10</v>
          </cell>
          <cell r="D7648" t="str">
            <v>24020</v>
          </cell>
          <cell r="E7648" t="str">
            <v>L544</v>
          </cell>
        </row>
        <row r="7649">
          <cell r="A7649" t="str">
            <v>VALBREMBO</v>
          </cell>
          <cell r="B7649" t="str">
            <v>BG</v>
          </cell>
          <cell r="C7649" t="str">
            <v>10</v>
          </cell>
          <cell r="D7649" t="str">
            <v>24030</v>
          </cell>
          <cell r="E7649" t="str">
            <v>L545</v>
          </cell>
        </row>
        <row r="7650">
          <cell r="A7650" t="str">
            <v>VALBREVENNA</v>
          </cell>
          <cell r="B7650" t="str">
            <v>GE</v>
          </cell>
          <cell r="C7650" t="str">
            <v>09</v>
          </cell>
          <cell r="D7650" t="str">
            <v>16010</v>
          </cell>
          <cell r="E7650" t="str">
            <v>L546</v>
          </cell>
        </row>
        <row r="7651">
          <cell r="A7651" t="str">
            <v>VALBRONA</v>
          </cell>
          <cell r="B7651" t="str">
            <v>CO</v>
          </cell>
          <cell r="C7651" t="str">
            <v>10</v>
          </cell>
          <cell r="D7651" t="str">
            <v>22039</v>
          </cell>
          <cell r="E7651" t="str">
            <v>L547</v>
          </cell>
        </row>
        <row r="7652">
          <cell r="A7652" t="str">
            <v>VALDA</v>
          </cell>
          <cell r="B7652" t="str">
            <v>TN</v>
          </cell>
          <cell r="C7652" t="str">
            <v>18</v>
          </cell>
          <cell r="D7652" t="str">
            <v>38030</v>
          </cell>
          <cell r="E7652" t="str">
            <v>L550</v>
          </cell>
        </row>
        <row r="7653">
          <cell r="A7653" t="str">
            <v>VALDAGNO</v>
          </cell>
          <cell r="B7653" t="str">
            <v>VI</v>
          </cell>
          <cell r="C7653" t="str">
            <v>21</v>
          </cell>
          <cell r="D7653" t="str">
            <v>36078</v>
          </cell>
          <cell r="E7653" t="str">
            <v>L551</v>
          </cell>
        </row>
        <row r="7654">
          <cell r="A7654" t="str">
            <v>VALDAGNO/NOVALE</v>
          </cell>
          <cell r="B7654" t="str">
            <v>VI</v>
          </cell>
          <cell r="C7654" t="str">
            <v>21</v>
          </cell>
          <cell r="D7654" t="str">
            <v>36078</v>
          </cell>
          <cell r="E7654" t="str">
            <v>F946</v>
          </cell>
        </row>
        <row r="7655">
          <cell r="A7655" t="str">
            <v>VALDAORA</v>
          </cell>
          <cell r="B7655" t="str">
            <v>BZ</v>
          </cell>
          <cell r="C7655" t="str">
            <v>03</v>
          </cell>
          <cell r="D7655" t="str">
            <v>39030</v>
          </cell>
          <cell r="E7655" t="str">
            <v>L552</v>
          </cell>
        </row>
        <row r="7656">
          <cell r="A7656" t="str">
            <v>VALDASTICO</v>
          </cell>
          <cell r="B7656" t="str">
            <v>VI</v>
          </cell>
          <cell r="C7656" t="str">
            <v>21</v>
          </cell>
          <cell r="D7656" t="str">
            <v>36040</v>
          </cell>
          <cell r="E7656" t="str">
            <v>L554</v>
          </cell>
        </row>
        <row r="7657">
          <cell r="A7657" t="str">
            <v>VALDENGO</v>
          </cell>
          <cell r="B7657" t="str">
            <v>BI</v>
          </cell>
          <cell r="C7657" t="str">
            <v>13</v>
          </cell>
          <cell r="D7657" t="str">
            <v>13855</v>
          </cell>
          <cell r="E7657" t="str">
            <v>L556</v>
          </cell>
        </row>
        <row r="7658">
          <cell r="A7658" t="str">
            <v>VALDERICE</v>
          </cell>
          <cell r="B7658" t="str">
            <v>TP</v>
          </cell>
          <cell r="C7658" t="str">
            <v>16</v>
          </cell>
          <cell r="D7658" t="str">
            <v>91019</v>
          </cell>
          <cell r="E7658" t="str">
            <v>G319</v>
          </cell>
        </row>
        <row r="7659">
          <cell r="A7659" t="str">
            <v>VALDIDENTRO</v>
          </cell>
          <cell r="B7659" t="str">
            <v>SO</v>
          </cell>
          <cell r="C7659" t="str">
            <v>10</v>
          </cell>
          <cell r="D7659" t="str">
            <v>23038</v>
          </cell>
          <cell r="E7659" t="str">
            <v>L557</v>
          </cell>
        </row>
        <row r="7660">
          <cell r="A7660" t="str">
            <v>VALDIERI</v>
          </cell>
          <cell r="B7660" t="str">
            <v>CN</v>
          </cell>
          <cell r="C7660" t="str">
            <v>13</v>
          </cell>
          <cell r="D7660" t="str">
            <v>12010</v>
          </cell>
          <cell r="E7660" t="str">
            <v>L558</v>
          </cell>
        </row>
        <row r="7661">
          <cell r="A7661" t="str">
            <v>VALDINA</v>
          </cell>
          <cell r="B7661" t="str">
            <v>ME</v>
          </cell>
          <cell r="C7661" t="str">
            <v>16</v>
          </cell>
          <cell r="D7661" t="str">
            <v>98040</v>
          </cell>
          <cell r="E7661" t="str">
            <v>L561</v>
          </cell>
        </row>
        <row r="7662">
          <cell r="A7662" t="str">
            <v>VALDISOTTO</v>
          </cell>
          <cell r="B7662" t="str">
            <v>SO</v>
          </cell>
          <cell r="C7662" t="str">
            <v>10</v>
          </cell>
          <cell r="D7662" t="str">
            <v>23030</v>
          </cell>
          <cell r="E7662" t="str">
            <v>L563</v>
          </cell>
        </row>
        <row r="7663">
          <cell r="A7663" t="str">
            <v>VALDOBBIADENE</v>
          </cell>
          <cell r="B7663" t="str">
            <v>TV</v>
          </cell>
          <cell r="C7663" t="str">
            <v>21</v>
          </cell>
          <cell r="D7663" t="str">
            <v>31049</v>
          </cell>
          <cell r="E7663" t="str">
            <v>L565</v>
          </cell>
        </row>
        <row r="7664">
          <cell r="A7664" t="str">
            <v>VALDUGGIA</v>
          </cell>
          <cell r="B7664" t="str">
            <v>VC</v>
          </cell>
          <cell r="C7664" t="str">
            <v>13</v>
          </cell>
          <cell r="D7664" t="str">
            <v>13018</v>
          </cell>
          <cell r="E7664" t="str">
            <v>L566</v>
          </cell>
        </row>
        <row r="7665">
          <cell r="A7665" t="str">
            <v>VALEGGIO</v>
          </cell>
          <cell r="B7665" t="str">
            <v>PV</v>
          </cell>
          <cell r="C7665" t="str">
            <v>10</v>
          </cell>
          <cell r="D7665" t="str">
            <v>27020</v>
          </cell>
          <cell r="E7665" t="str">
            <v>L568</v>
          </cell>
        </row>
        <row r="7666">
          <cell r="A7666" t="str">
            <v>VALEGGIO SUL MINCIO</v>
          </cell>
          <cell r="B7666" t="str">
            <v>VR</v>
          </cell>
          <cell r="C7666" t="str">
            <v>21</v>
          </cell>
          <cell r="D7666" t="str">
            <v>37067</v>
          </cell>
          <cell r="E7666" t="str">
            <v>L567</v>
          </cell>
        </row>
        <row r="7667">
          <cell r="A7667" t="str">
            <v>VALENTANO</v>
          </cell>
          <cell r="B7667" t="str">
            <v>VT</v>
          </cell>
          <cell r="C7667" t="str">
            <v>08</v>
          </cell>
          <cell r="D7667" t="str">
            <v>01018</v>
          </cell>
          <cell r="E7667" t="str">
            <v>L569</v>
          </cell>
        </row>
        <row r="7668">
          <cell r="A7668" t="str">
            <v>VALENZA</v>
          </cell>
          <cell r="B7668" t="str">
            <v>AL</v>
          </cell>
          <cell r="C7668" t="str">
            <v>13</v>
          </cell>
          <cell r="D7668" t="str">
            <v>15048</v>
          </cell>
          <cell r="E7668" t="str">
            <v>L570</v>
          </cell>
        </row>
        <row r="7669">
          <cell r="A7669" t="str">
            <v>VALENZANO</v>
          </cell>
          <cell r="B7669" t="str">
            <v>BA</v>
          </cell>
          <cell r="C7669" t="str">
            <v>14</v>
          </cell>
          <cell r="D7669" t="str">
            <v>70010</v>
          </cell>
          <cell r="E7669" t="str">
            <v>L571</v>
          </cell>
        </row>
        <row r="7670">
          <cell r="A7670" t="str">
            <v>VALERA FRATTA</v>
          </cell>
          <cell r="B7670" t="str">
            <v>LO</v>
          </cell>
          <cell r="C7670" t="str">
            <v>10</v>
          </cell>
          <cell r="D7670" t="str">
            <v>26859</v>
          </cell>
          <cell r="E7670" t="str">
            <v>L572</v>
          </cell>
        </row>
        <row r="7671">
          <cell r="A7671" t="str">
            <v>VALFABBRICA</v>
          </cell>
          <cell r="B7671" t="str">
            <v>PG</v>
          </cell>
          <cell r="C7671" t="str">
            <v>19</v>
          </cell>
          <cell r="D7671" t="str">
            <v>06029</v>
          </cell>
          <cell r="E7671" t="str">
            <v>L573</v>
          </cell>
        </row>
        <row r="7672">
          <cell r="A7672" t="str">
            <v>VALFENERA</v>
          </cell>
          <cell r="B7672" t="str">
            <v>AT</v>
          </cell>
          <cell r="C7672" t="str">
            <v>13</v>
          </cell>
          <cell r="D7672" t="str">
            <v>14017</v>
          </cell>
          <cell r="E7672" t="str">
            <v>L574</v>
          </cell>
        </row>
        <row r="7673">
          <cell r="A7673" t="str">
            <v>VALFLORIANA</v>
          </cell>
          <cell r="B7673" t="str">
            <v>TN</v>
          </cell>
          <cell r="C7673" t="str">
            <v>18</v>
          </cell>
          <cell r="D7673" t="str">
            <v>38040</v>
          </cell>
          <cell r="E7673" t="str">
            <v>L575</v>
          </cell>
        </row>
        <row r="7674">
          <cell r="A7674" t="str">
            <v>VALFURVA</v>
          </cell>
          <cell r="B7674" t="str">
            <v>SO</v>
          </cell>
          <cell r="C7674" t="str">
            <v>10</v>
          </cell>
          <cell r="D7674" t="str">
            <v>23030</v>
          </cell>
          <cell r="E7674" t="str">
            <v>L576</v>
          </cell>
        </row>
        <row r="7675">
          <cell r="A7675" t="str">
            <v>VALGANNA</v>
          </cell>
          <cell r="B7675" t="str">
            <v>VA</v>
          </cell>
          <cell r="C7675" t="str">
            <v>10</v>
          </cell>
          <cell r="D7675" t="str">
            <v>21039</v>
          </cell>
          <cell r="E7675" t="str">
            <v>L577</v>
          </cell>
        </row>
        <row r="7676">
          <cell r="A7676" t="str">
            <v>VALGIOIE</v>
          </cell>
          <cell r="B7676" t="str">
            <v>TO</v>
          </cell>
          <cell r="C7676" t="str">
            <v>13</v>
          </cell>
          <cell r="D7676" t="str">
            <v>10094</v>
          </cell>
          <cell r="E7676" t="str">
            <v>L578</v>
          </cell>
        </row>
        <row r="7677">
          <cell r="A7677" t="str">
            <v>VALGOGLIO</v>
          </cell>
          <cell r="B7677" t="str">
            <v>BG</v>
          </cell>
          <cell r="C7677" t="str">
            <v>10</v>
          </cell>
          <cell r="D7677" t="str">
            <v>24020</v>
          </cell>
          <cell r="E7677" t="str">
            <v>L579</v>
          </cell>
        </row>
        <row r="7678">
          <cell r="A7678" t="str">
            <v>VALGRANA</v>
          </cell>
          <cell r="B7678" t="str">
            <v>CN</v>
          </cell>
          <cell r="C7678" t="str">
            <v>13</v>
          </cell>
          <cell r="D7678" t="str">
            <v>12020</v>
          </cell>
          <cell r="E7678" t="str">
            <v>L580</v>
          </cell>
        </row>
        <row r="7679">
          <cell r="A7679" t="str">
            <v>VALGREGHENTINO</v>
          </cell>
          <cell r="B7679" t="str">
            <v>LC</v>
          </cell>
          <cell r="C7679" t="str">
            <v>10</v>
          </cell>
          <cell r="D7679" t="str">
            <v>23857</v>
          </cell>
          <cell r="E7679" t="str">
            <v>L581</v>
          </cell>
        </row>
        <row r="7680">
          <cell r="A7680" t="str">
            <v>VALGRISENCHE</v>
          </cell>
          <cell r="B7680" t="str">
            <v>AO</v>
          </cell>
          <cell r="C7680" t="str">
            <v>20</v>
          </cell>
          <cell r="D7680" t="str">
            <v>11010</v>
          </cell>
          <cell r="E7680" t="str">
            <v>L582</v>
          </cell>
        </row>
        <row r="7681">
          <cell r="A7681" t="str">
            <v>VALGUARNERA CAROPEPE</v>
          </cell>
          <cell r="B7681" t="str">
            <v>EN</v>
          </cell>
          <cell r="C7681" t="str">
            <v>16</v>
          </cell>
          <cell r="D7681" t="str">
            <v>94019</v>
          </cell>
          <cell r="E7681" t="str">
            <v>L583</v>
          </cell>
        </row>
        <row r="7682">
          <cell r="A7682" t="str">
            <v>VALLADA AGORDINA</v>
          </cell>
          <cell r="B7682" t="str">
            <v>BL</v>
          </cell>
          <cell r="C7682" t="str">
            <v>21</v>
          </cell>
          <cell r="D7682" t="str">
            <v>32020</v>
          </cell>
          <cell r="E7682" t="str">
            <v>L584</v>
          </cell>
        </row>
        <row r="7683">
          <cell r="A7683" t="str">
            <v>VALLANZENGO</v>
          </cell>
          <cell r="B7683" t="str">
            <v>BI</v>
          </cell>
          <cell r="C7683" t="str">
            <v>13</v>
          </cell>
          <cell r="D7683" t="str">
            <v>13847</v>
          </cell>
          <cell r="E7683" t="str">
            <v>L586</v>
          </cell>
        </row>
        <row r="7684">
          <cell r="A7684" t="str">
            <v>VALLARSA</v>
          </cell>
          <cell r="B7684" t="str">
            <v>TN</v>
          </cell>
          <cell r="C7684" t="str">
            <v>18</v>
          </cell>
          <cell r="D7684" t="str">
            <v>38060</v>
          </cell>
          <cell r="E7684" t="str">
            <v>L588</v>
          </cell>
        </row>
        <row r="7685">
          <cell r="A7685" t="str">
            <v>VALLATA</v>
          </cell>
          <cell r="B7685" t="str">
            <v>AV</v>
          </cell>
          <cell r="C7685" t="str">
            <v>05</v>
          </cell>
          <cell r="D7685" t="str">
            <v>83059</v>
          </cell>
          <cell r="E7685" t="str">
            <v>L589</v>
          </cell>
        </row>
        <row r="7686">
          <cell r="A7686" t="str">
            <v>VALLE AGRICOLA</v>
          </cell>
          <cell r="B7686" t="str">
            <v>CE</v>
          </cell>
          <cell r="C7686" t="str">
            <v>05</v>
          </cell>
          <cell r="D7686" t="str">
            <v>81010</v>
          </cell>
          <cell r="E7686" t="str">
            <v>L594</v>
          </cell>
        </row>
        <row r="7687">
          <cell r="A7687" t="str">
            <v>VALLE AURINA</v>
          </cell>
          <cell r="B7687" t="str">
            <v>BZ</v>
          </cell>
          <cell r="C7687" t="str">
            <v>03</v>
          </cell>
          <cell r="D7687" t="str">
            <v>39030</v>
          </cell>
          <cell r="E7687" t="str">
            <v>L595</v>
          </cell>
        </row>
        <row r="7688">
          <cell r="A7688" t="str">
            <v>VALLE CASTELLANA</v>
          </cell>
          <cell r="B7688" t="str">
            <v>TE</v>
          </cell>
          <cell r="C7688" t="str">
            <v>01</v>
          </cell>
          <cell r="D7688" t="str">
            <v>64010</v>
          </cell>
          <cell r="E7688" t="str">
            <v>L597</v>
          </cell>
        </row>
        <row r="7689">
          <cell r="A7689" t="str">
            <v>VALLE DELL'ANGELO</v>
          </cell>
          <cell r="B7689" t="str">
            <v>SA</v>
          </cell>
          <cell r="C7689" t="str">
            <v>05</v>
          </cell>
          <cell r="D7689" t="str">
            <v>84070</v>
          </cell>
          <cell r="E7689" t="str">
            <v>G540</v>
          </cell>
        </row>
        <row r="7690">
          <cell r="A7690" t="str">
            <v>VALLE DI CADORE</v>
          </cell>
          <cell r="B7690" t="str">
            <v>BL</v>
          </cell>
          <cell r="C7690" t="str">
            <v>21</v>
          </cell>
          <cell r="D7690" t="str">
            <v>32040</v>
          </cell>
          <cell r="E7690" t="str">
            <v>L590</v>
          </cell>
        </row>
        <row r="7691">
          <cell r="A7691" t="str">
            <v>VALLE DI CASIES</v>
          </cell>
          <cell r="B7691" t="str">
            <v>BZ</v>
          </cell>
          <cell r="C7691" t="str">
            <v>03</v>
          </cell>
          <cell r="D7691" t="str">
            <v>39035</v>
          </cell>
          <cell r="E7691" t="str">
            <v>L601</v>
          </cell>
        </row>
        <row r="7692">
          <cell r="A7692" t="str">
            <v>VALLE DI MADDALONI</v>
          </cell>
          <cell r="B7692" t="str">
            <v>CE</v>
          </cell>
          <cell r="C7692" t="str">
            <v>05</v>
          </cell>
          <cell r="D7692" t="str">
            <v>81020</v>
          </cell>
          <cell r="E7692" t="str">
            <v>L591</v>
          </cell>
        </row>
        <row r="7693">
          <cell r="A7693" t="str">
            <v>VALLE LOMELLINA</v>
          </cell>
          <cell r="B7693" t="str">
            <v>PV</v>
          </cell>
          <cell r="C7693" t="str">
            <v>10</v>
          </cell>
          <cell r="D7693" t="str">
            <v>27020</v>
          </cell>
          <cell r="E7693" t="str">
            <v>L593</v>
          </cell>
        </row>
        <row r="7694">
          <cell r="A7694" t="str">
            <v>VALLE MOSSO</v>
          </cell>
          <cell r="B7694" t="str">
            <v>BI</v>
          </cell>
          <cell r="C7694" t="str">
            <v>13</v>
          </cell>
          <cell r="D7694" t="str">
            <v>13825</v>
          </cell>
          <cell r="E7694" t="str">
            <v>L606</v>
          </cell>
        </row>
        <row r="7695">
          <cell r="A7695" t="str">
            <v>VALLE SALIMBENE</v>
          </cell>
          <cell r="B7695" t="str">
            <v>PV</v>
          </cell>
          <cell r="C7695" t="str">
            <v>10</v>
          </cell>
          <cell r="D7695" t="str">
            <v>27010</v>
          </cell>
          <cell r="E7695" t="str">
            <v>L617</v>
          </cell>
        </row>
        <row r="7696">
          <cell r="A7696" t="str">
            <v>VALLE SAN NICOLAO</v>
          </cell>
          <cell r="B7696" t="str">
            <v>BI</v>
          </cell>
          <cell r="C7696" t="str">
            <v>13</v>
          </cell>
          <cell r="D7696" t="str">
            <v>13847</v>
          </cell>
          <cell r="E7696" t="str">
            <v>L620</v>
          </cell>
        </row>
        <row r="7697">
          <cell r="A7697" t="str">
            <v>VALLEBONA</v>
          </cell>
          <cell r="B7697" t="str">
            <v>IM</v>
          </cell>
          <cell r="C7697" t="str">
            <v>09</v>
          </cell>
          <cell r="D7697" t="str">
            <v>18012</v>
          </cell>
          <cell r="E7697" t="str">
            <v>L596</v>
          </cell>
        </row>
        <row r="7698">
          <cell r="A7698" t="str">
            <v>VALLECORSA</v>
          </cell>
          <cell r="B7698" t="str">
            <v>FR</v>
          </cell>
          <cell r="C7698" t="str">
            <v>08</v>
          </cell>
          <cell r="D7698" t="str">
            <v>03020</v>
          </cell>
          <cell r="E7698" t="str">
            <v>L598</v>
          </cell>
        </row>
        <row r="7699">
          <cell r="A7699" t="str">
            <v>VALLECROSIA</v>
          </cell>
          <cell r="B7699" t="str">
            <v>IM</v>
          </cell>
          <cell r="C7699" t="str">
            <v>09</v>
          </cell>
          <cell r="D7699" t="str">
            <v>18019</v>
          </cell>
          <cell r="E7699" t="str">
            <v>L599</v>
          </cell>
        </row>
        <row r="7700">
          <cell r="A7700" t="str">
            <v>VALLEDOLMO</v>
          </cell>
          <cell r="B7700" t="str">
            <v>PA</v>
          </cell>
          <cell r="C7700" t="str">
            <v>16</v>
          </cell>
          <cell r="D7700" t="str">
            <v>90029</v>
          </cell>
          <cell r="E7700" t="str">
            <v>L603</v>
          </cell>
        </row>
        <row r="7701">
          <cell r="A7701" t="str">
            <v>VALLEDORIA</v>
          </cell>
          <cell r="B7701" t="str">
            <v>SS</v>
          </cell>
          <cell r="C7701" t="str">
            <v>15</v>
          </cell>
          <cell r="D7701" t="str">
            <v>07039</v>
          </cell>
          <cell r="E7701" t="str">
            <v>L604</v>
          </cell>
        </row>
        <row r="7702">
          <cell r="A7702" t="str">
            <v>VALLEFIORITA</v>
          </cell>
          <cell r="B7702" t="str">
            <v>CZ</v>
          </cell>
          <cell r="C7702" t="str">
            <v>04</v>
          </cell>
          <cell r="D7702" t="str">
            <v>88050</v>
          </cell>
          <cell r="E7702" t="str">
            <v>I322</v>
          </cell>
        </row>
        <row r="7703">
          <cell r="A7703" t="str">
            <v>VALLELONGA</v>
          </cell>
          <cell r="B7703" t="str">
            <v>VV</v>
          </cell>
          <cell r="C7703" t="str">
            <v>04</v>
          </cell>
          <cell r="D7703" t="str">
            <v>89821</v>
          </cell>
          <cell r="E7703" t="str">
            <v>L607</v>
          </cell>
        </row>
        <row r="7704">
          <cell r="A7704" t="str">
            <v>VALLELUNGA PRATAMENO</v>
          </cell>
          <cell r="B7704" t="str">
            <v>CL</v>
          </cell>
          <cell r="C7704" t="str">
            <v>16</v>
          </cell>
          <cell r="D7704" t="str">
            <v>93010</v>
          </cell>
          <cell r="E7704" t="str">
            <v>L609</v>
          </cell>
        </row>
        <row r="7705">
          <cell r="A7705" t="str">
            <v>VALLEMAIO</v>
          </cell>
          <cell r="B7705" t="str">
            <v>FR</v>
          </cell>
          <cell r="C7705" t="str">
            <v>08</v>
          </cell>
          <cell r="D7705" t="str">
            <v>03040</v>
          </cell>
          <cell r="E7705" t="str">
            <v>L605</v>
          </cell>
        </row>
        <row r="7706">
          <cell r="A7706" t="str">
            <v>VALLEPIETRA</v>
          </cell>
          <cell r="B7706" t="str">
            <v>RM</v>
          </cell>
          <cell r="C7706" t="str">
            <v>08</v>
          </cell>
          <cell r="D7706" t="str">
            <v>00020</v>
          </cell>
          <cell r="E7706" t="str">
            <v>L611</v>
          </cell>
        </row>
        <row r="7707">
          <cell r="A7707" t="str">
            <v>VALLERANO</v>
          </cell>
          <cell r="B7707" t="str">
            <v>VT</v>
          </cell>
          <cell r="C7707" t="str">
            <v>08</v>
          </cell>
          <cell r="D7707" t="str">
            <v>01030</v>
          </cell>
          <cell r="E7707" t="str">
            <v>L612</v>
          </cell>
        </row>
        <row r="7708">
          <cell r="A7708" t="str">
            <v>VALLERMOSA</v>
          </cell>
          <cell r="B7708" t="str">
            <v>CA</v>
          </cell>
          <cell r="C7708" t="str">
            <v>15</v>
          </cell>
          <cell r="D7708" t="str">
            <v>09010</v>
          </cell>
          <cell r="E7708" t="str">
            <v>L613</v>
          </cell>
        </row>
        <row r="7709">
          <cell r="A7709" t="str">
            <v>VALLEROTONDA</v>
          </cell>
          <cell r="B7709" t="str">
            <v>FR</v>
          </cell>
          <cell r="C7709" t="str">
            <v>08</v>
          </cell>
          <cell r="D7709" t="str">
            <v>03040</v>
          </cell>
          <cell r="E7709" t="str">
            <v>L614</v>
          </cell>
        </row>
        <row r="7710">
          <cell r="A7710" t="str">
            <v>VALLESACCARDA</v>
          </cell>
          <cell r="B7710" t="str">
            <v>AV</v>
          </cell>
          <cell r="C7710" t="str">
            <v>05</v>
          </cell>
          <cell r="D7710" t="str">
            <v>83050</v>
          </cell>
          <cell r="E7710" t="str">
            <v>L616</v>
          </cell>
        </row>
        <row r="7711">
          <cell r="A7711" t="str">
            <v>VALLEVE</v>
          </cell>
          <cell r="B7711" t="str">
            <v>BG</v>
          </cell>
          <cell r="C7711" t="str">
            <v>10</v>
          </cell>
          <cell r="D7711" t="str">
            <v>24010</v>
          </cell>
          <cell r="E7711" t="str">
            <v>L623</v>
          </cell>
        </row>
        <row r="7712">
          <cell r="A7712" t="str">
            <v>VALLI DEL PASUBIO</v>
          </cell>
          <cell r="B7712" t="str">
            <v>VI</v>
          </cell>
          <cell r="C7712" t="str">
            <v>21</v>
          </cell>
          <cell r="D7712" t="str">
            <v>36030</v>
          </cell>
          <cell r="E7712" t="str">
            <v>L624</v>
          </cell>
        </row>
        <row r="7713">
          <cell r="A7713" t="str">
            <v>VALLINFREDA</v>
          </cell>
          <cell r="B7713" t="str">
            <v>RM</v>
          </cell>
          <cell r="C7713" t="str">
            <v>08</v>
          </cell>
          <cell r="D7713" t="str">
            <v>00020</v>
          </cell>
          <cell r="E7713" t="str">
            <v>L625</v>
          </cell>
        </row>
        <row r="7714">
          <cell r="A7714" t="str">
            <v>VALLIO TERME</v>
          </cell>
          <cell r="B7714" t="str">
            <v>BS</v>
          </cell>
          <cell r="C7714" t="str">
            <v>10</v>
          </cell>
          <cell r="D7714" t="str">
            <v>25080</v>
          </cell>
          <cell r="E7714" t="str">
            <v>L626</v>
          </cell>
        </row>
        <row r="7715">
          <cell r="A7715" t="str">
            <v>VALLO DELLA LUCANIA</v>
          </cell>
          <cell r="B7715" t="str">
            <v>SA</v>
          </cell>
          <cell r="C7715" t="str">
            <v>05</v>
          </cell>
          <cell r="D7715" t="str">
            <v>84078</v>
          </cell>
          <cell r="E7715" t="str">
            <v>L628</v>
          </cell>
        </row>
        <row r="7716">
          <cell r="A7716" t="str">
            <v>VALLO DI NERA</v>
          </cell>
          <cell r="B7716" t="str">
            <v>PG</v>
          </cell>
          <cell r="C7716" t="str">
            <v>19</v>
          </cell>
          <cell r="D7716" t="str">
            <v>06040</v>
          </cell>
          <cell r="E7716" t="str">
            <v>L627</v>
          </cell>
        </row>
        <row r="7717">
          <cell r="A7717" t="str">
            <v>VALLO TORINESE</v>
          </cell>
          <cell r="B7717" t="str">
            <v>TO</v>
          </cell>
          <cell r="C7717" t="str">
            <v>13</v>
          </cell>
          <cell r="D7717" t="str">
            <v>10070</v>
          </cell>
          <cell r="E7717" t="str">
            <v>L629</v>
          </cell>
        </row>
        <row r="7718">
          <cell r="A7718" t="str">
            <v>VALLORIATE</v>
          </cell>
          <cell r="B7718" t="str">
            <v>CN</v>
          </cell>
          <cell r="C7718" t="str">
            <v>13</v>
          </cell>
          <cell r="D7718" t="str">
            <v>12010</v>
          </cell>
          <cell r="E7718" t="str">
            <v>L631</v>
          </cell>
        </row>
        <row r="7719">
          <cell r="A7719" t="str">
            <v>VALMACCA</v>
          </cell>
          <cell r="B7719" t="str">
            <v>AL</v>
          </cell>
          <cell r="C7719" t="str">
            <v>13</v>
          </cell>
          <cell r="D7719" t="str">
            <v>15040</v>
          </cell>
          <cell r="E7719" t="str">
            <v>L633</v>
          </cell>
        </row>
        <row r="7720">
          <cell r="A7720" t="str">
            <v>VALMADRERA</v>
          </cell>
          <cell r="B7720" t="str">
            <v>LC</v>
          </cell>
          <cell r="C7720" t="str">
            <v>10</v>
          </cell>
          <cell r="D7720" t="str">
            <v>23868</v>
          </cell>
          <cell r="E7720" t="str">
            <v>L634</v>
          </cell>
        </row>
        <row r="7721">
          <cell r="A7721" t="str">
            <v>VALMALA</v>
          </cell>
          <cell r="B7721" t="str">
            <v>CN</v>
          </cell>
          <cell r="C7721" t="str">
            <v>13</v>
          </cell>
          <cell r="D7721" t="str">
            <v>12020</v>
          </cell>
          <cell r="E7721" t="str">
            <v>L636</v>
          </cell>
        </row>
        <row r="7722">
          <cell r="A7722" t="str">
            <v>VALMONTONE</v>
          </cell>
          <cell r="B7722" t="str">
            <v>RM</v>
          </cell>
          <cell r="C7722" t="str">
            <v>08</v>
          </cell>
          <cell r="D7722" t="str">
            <v>00038</v>
          </cell>
          <cell r="E7722" t="str">
            <v>L639</v>
          </cell>
        </row>
        <row r="7723">
          <cell r="A7723" t="str">
            <v>VALMOREA</v>
          </cell>
          <cell r="B7723" t="str">
            <v>CO</v>
          </cell>
          <cell r="C7723" t="str">
            <v>10</v>
          </cell>
          <cell r="D7723" t="str">
            <v>22070</v>
          </cell>
          <cell r="E7723" t="str">
            <v>L640</v>
          </cell>
        </row>
        <row r="7724">
          <cell r="A7724" t="str">
            <v>VALMOZZOLA</v>
          </cell>
          <cell r="B7724" t="str">
            <v>PR</v>
          </cell>
          <cell r="C7724" t="str">
            <v>06</v>
          </cell>
          <cell r="D7724" t="str">
            <v>43050</v>
          </cell>
          <cell r="E7724" t="str">
            <v>L641</v>
          </cell>
        </row>
        <row r="7725">
          <cell r="A7725" t="str">
            <v>VALNEGRA</v>
          </cell>
          <cell r="B7725" t="str">
            <v>BG</v>
          </cell>
          <cell r="C7725" t="str">
            <v>10</v>
          </cell>
          <cell r="D7725" t="str">
            <v>24010</v>
          </cell>
          <cell r="E7725" t="str">
            <v>L642</v>
          </cell>
        </row>
        <row r="7726">
          <cell r="A7726" t="str">
            <v>VALPELLINE</v>
          </cell>
          <cell r="B7726" t="str">
            <v>AO</v>
          </cell>
          <cell r="C7726" t="str">
            <v>20</v>
          </cell>
          <cell r="D7726" t="str">
            <v>11010</v>
          </cell>
          <cell r="E7726" t="str">
            <v>L643</v>
          </cell>
        </row>
        <row r="7727">
          <cell r="A7727" t="str">
            <v>VALPERGA</v>
          </cell>
          <cell r="B7727" t="str">
            <v>TO</v>
          </cell>
          <cell r="C7727" t="str">
            <v>13</v>
          </cell>
          <cell r="D7727" t="str">
            <v>10087</v>
          </cell>
          <cell r="E7727" t="str">
            <v>L644</v>
          </cell>
        </row>
        <row r="7728">
          <cell r="A7728" t="str">
            <v>VALPRATO SOANA</v>
          </cell>
          <cell r="B7728" t="str">
            <v>TO</v>
          </cell>
          <cell r="C7728" t="str">
            <v>13</v>
          </cell>
          <cell r="D7728" t="str">
            <v>10080</v>
          </cell>
          <cell r="E7728" t="str">
            <v>B510</v>
          </cell>
        </row>
        <row r="7729">
          <cell r="A7729" t="str">
            <v>VALSAVARENCHE</v>
          </cell>
          <cell r="B7729" t="str">
            <v>AO</v>
          </cell>
          <cell r="C7729" t="str">
            <v>20</v>
          </cell>
          <cell r="D7729" t="str">
            <v>11010</v>
          </cell>
          <cell r="E7729" t="str">
            <v>L647</v>
          </cell>
        </row>
        <row r="7730">
          <cell r="A7730" t="str">
            <v>VALSECCA</v>
          </cell>
          <cell r="B7730" t="str">
            <v>BG</v>
          </cell>
          <cell r="C7730" t="str">
            <v>10</v>
          </cell>
          <cell r="D7730" t="str">
            <v>24030</v>
          </cell>
          <cell r="E7730" t="str">
            <v>L649</v>
          </cell>
        </row>
        <row r="7731">
          <cell r="A7731" t="str">
            <v>VALSINNI</v>
          </cell>
          <cell r="B7731" t="str">
            <v>MT</v>
          </cell>
          <cell r="C7731" t="str">
            <v>02</v>
          </cell>
          <cell r="D7731" t="str">
            <v>75029</v>
          </cell>
          <cell r="E7731" t="str">
            <v>D513</v>
          </cell>
        </row>
        <row r="7732">
          <cell r="A7732" t="str">
            <v>VALSOLDA</v>
          </cell>
          <cell r="B7732" t="str">
            <v>CO</v>
          </cell>
          <cell r="C7732" t="str">
            <v>10</v>
          </cell>
          <cell r="D7732" t="str">
            <v>22010</v>
          </cell>
          <cell r="E7732" t="str">
            <v>C936</v>
          </cell>
        </row>
        <row r="7733">
          <cell r="A7733" t="str">
            <v>VALSTAGNA</v>
          </cell>
          <cell r="B7733" t="str">
            <v>VI</v>
          </cell>
          <cell r="C7733" t="str">
            <v>21</v>
          </cell>
          <cell r="D7733" t="str">
            <v>36020</v>
          </cell>
          <cell r="E7733" t="str">
            <v>L650</v>
          </cell>
        </row>
        <row r="7734">
          <cell r="A7734" t="str">
            <v>VALSTRONA</v>
          </cell>
          <cell r="B7734" t="str">
            <v>VB</v>
          </cell>
          <cell r="C7734" t="str">
            <v>13</v>
          </cell>
          <cell r="D7734" t="str">
            <v>28897</v>
          </cell>
          <cell r="E7734" t="str">
            <v>L651</v>
          </cell>
        </row>
        <row r="7735">
          <cell r="A7735" t="str">
            <v>VALTOPINA</v>
          </cell>
          <cell r="B7735" t="str">
            <v>PG</v>
          </cell>
          <cell r="C7735" t="str">
            <v>19</v>
          </cell>
          <cell r="D7735" t="str">
            <v>06030</v>
          </cell>
          <cell r="E7735" t="str">
            <v>L653</v>
          </cell>
        </row>
        <row r="7736">
          <cell r="A7736" t="str">
            <v>VALTORTA</v>
          </cell>
          <cell r="B7736" t="str">
            <v>BG</v>
          </cell>
          <cell r="C7736" t="str">
            <v>10</v>
          </cell>
          <cell r="D7736" t="str">
            <v>24010</v>
          </cell>
          <cell r="E7736" t="str">
            <v>L655</v>
          </cell>
        </row>
        <row r="7737">
          <cell r="A7737" t="str">
            <v>VALTOURNENCHE</v>
          </cell>
          <cell r="B7737" t="str">
            <v>AO</v>
          </cell>
          <cell r="C7737" t="str">
            <v>20</v>
          </cell>
          <cell r="D7737" t="str">
            <v>11028</v>
          </cell>
          <cell r="E7737" t="str">
            <v>L654</v>
          </cell>
        </row>
        <row r="7738">
          <cell r="A7738" t="str">
            <v>VALVA</v>
          </cell>
          <cell r="B7738" t="str">
            <v>SA</v>
          </cell>
          <cell r="C7738" t="str">
            <v>05</v>
          </cell>
          <cell r="D7738" t="str">
            <v>84020</v>
          </cell>
          <cell r="E7738" t="str">
            <v>L656</v>
          </cell>
        </row>
        <row r="7739">
          <cell r="A7739" t="str">
            <v>VALVASONE</v>
          </cell>
          <cell r="B7739" t="str">
            <v>PN</v>
          </cell>
          <cell r="C7739" t="str">
            <v>07</v>
          </cell>
          <cell r="D7739" t="str">
            <v>33098</v>
          </cell>
          <cell r="E7739" t="str">
            <v>L657</v>
          </cell>
        </row>
        <row r="7740">
          <cell r="A7740" t="str">
            <v>VALVERDE-CT</v>
          </cell>
          <cell r="B7740" t="str">
            <v>CT</v>
          </cell>
          <cell r="C7740" t="str">
            <v>16</v>
          </cell>
          <cell r="D7740" t="str">
            <v>95028</v>
          </cell>
          <cell r="E7740" t="str">
            <v>L658</v>
          </cell>
        </row>
        <row r="7741">
          <cell r="A7741" t="str">
            <v>VALVERDE-PV</v>
          </cell>
          <cell r="B7741" t="str">
            <v>PV</v>
          </cell>
          <cell r="C7741" t="str">
            <v>10</v>
          </cell>
          <cell r="D7741" t="str">
            <v>27050</v>
          </cell>
          <cell r="E7741" t="str">
            <v>L659</v>
          </cell>
        </row>
        <row r="7742">
          <cell r="A7742" t="str">
            <v>VALVESTINO</v>
          </cell>
          <cell r="B7742" t="str">
            <v>BS</v>
          </cell>
          <cell r="C7742" t="str">
            <v>10</v>
          </cell>
          <cell r="D7742" t="str">
            <v>25080</v>
          </cell>
          <cell r="E7742" t="str">
            <v>L468</v>
          </cell>
        </row>
        <row r="7743">
          <cell r="A7743" t="str">
            <v>VANDOIES</v>
          </cell>
          <cell r="B7743" t="str">
            <v>BZ</v>
          </cell>
          <cell r="C7743" t="str">
            <v>03</v>
          </cell>
          <cell r="D7743" t="str">
            <v>39030</v>
          </cell>
          <cell r="E7743" t="str">
            <v>L660</v>
          </cell>
        </row>
        <row r="7744">
          <cell r="A7744" t="str">
            <v>VANZAGHELLO</v>
          </cell>
          <cell r="B7744" t="str">
            <v>MI</v>
          </cell>
          <cell r="C7744" t="str">
            <v>10</v>
          </cell>
          <cell r="D7744" t="str">
            <v>20020</v>
          </cell>
          <cell r="E7744" t="str">
            <v>L664</v>
          </cell>
        </row>
        <row r="7745">
          <cell r="A7745" t="str">
            <v>VANZAGO</v>
          </cell>
          <cell r="B7745" t="str">
            <v>MI</v>
          </cell>
          <cell r="C7745" t="str">
            <v>10</v>
          </cell>
          <cell r="D7745" t="str">
            <v>20010</v>
          </cell>
          <cell r="E7745" t="str">
            <v>L665</v>
          </cell>
        </row>
        <row r="7746">
          <cell r="A7746" t="str">
            <v>VANZONE CON SAN CARLO</v>
          </cell>
          <cell r="B7746" t="str">
            <v>VB</v>
          </cell>
          <cell r="C7746" t="str">
            <v>13</v>
          </cell>
          <cell r="D7746" t="str">
            <v>28879</v>
          </cell>
          <cell r="E7746" t="str">
            <v>L666</v>
          </cell>
        </row>
        <row r="7747">
          <cell r="A7747" t="str">
            <v>VAPRIO D'ADDA</v>
          </cell>
          <cell r="B7747" t="str">
            <v>MI</v>
          </cell>
          <cell r="C7747" t="str">
            <v>10</v>
          </cell>
          <cell r="D7747" t="str">
            <v>20069</v>
          </cell>
          <cell r="E7747" t="str">
            <v>L667</v>
          </cell>
        </row>
        <row r="7748">
          <cell r="A7748" t="str">
            <v>VAPRIO D'AGOGNA</v>
          </cell>
          <cell r="B7748" t="str">
            <v>NO</v>
          </cell>
          <cell r="C7748" t="str">
            <v>13</v>
          </cell>
          <cell r="D7748" t="str">
            <v>28010</v>
          </cell>
          <cell r="E7748" t="str">
            <v>L668</v>
          </cell>
        </row>
        <row r="7749">
          <cell r="A7749" t="str">
            <v>VARALLO</v>
          </cell>
          <cell r="B7749" t="str">
            <v>VC</v>
          </cell>
          <cell r="C7749" t="str">
            <v>13</v>
          </cell>
          <cell r="D7749" t="str">
            <v>13019</v>
          </cell>
          <cell r="E7749" t="str">
            <v>L669</v>
          </cell>
        </row>
        <row r="7750">
          <cell r="A7750" t="str">
            <v>VARALLO POMBIA</v>
          </cell>
          <cell r="B7750" t="str">
            <v>NO</v>
          </cell>
          <cell r="C7750" t="str">
            <v>13</v>
          </cell>
          <cell r="D7750" t="str">
            <v>28040</v>
          </cell>
          <cell r="E7750" t="str">
            <v>L670</v>
          </cell>
        </row>
        <row r="7751">
          <cell r="A7751" t="str">
            <v>VARANO BORGHI</v>
          </cell>
          <cell r="B7751" t="str">
            <v>VA</v>
          </cell>
          <cell r="C7751" t="str">
            <v>10</v>
          </cell>
          <cell r="D7751" t="str">
            <v>21020</v>
          </cell>
          <cell r="E7751" t="str">
            <v>L671</v>
          </cell>
        </row>
        <row r="7752">
          <cell r="A7752" t="str">
            <v>VARANO DE' MELEGARI</v>
          </cell>
          <cell r="B7752" t="str">
            <v>PR</v>
          </cell>
          <cell r="C7752" t="str">
            <v>06</v>
          </cell>
          <cell r="D7752" t="str">
            <v>43040</v>
          </cell>
          <cell r="E7752" t="str">
            <v>L672</v>
          </cell>
        </row>
        <row r="7753">
          <cell r="A7753" t="str">
            <v>VARAPODIO</v>
          </cell>
          <cell r="B7753" t="str">
            <v>RC</v>
          </cell>
          <cell r="C7753" t="str">
            <v>04</v>
          </cell>
          <cell r="D7753" t="str">
            <v>89010</v>
          </cell>
          <cell r="E7753" t="str">
            <v>L673</v>
          </cell>
        </row>
        <row r="7754">
          <cell r="A7754" t="str">
            <v>VARAZZE</v>
          </cell>
          <cell r="B7754" t="str">
            <v>SV</v>
          </cell>
          <cell r="C7754" t="str">
            <v>09</v>
          </cell>
          <cell r="D7754" t="str">
            <v>17019</v>
          </cell>
          <cell r="E7754" t="str">
            <v>L675</v>
          </cell>
        </row>
        <row r="7755">
          <cell r="A7755" t="str">
            <v>VARCO SABINO</v>
          </cell>
          <cell r="B7755" t="str">
            <v>RI</v>
          </cell>
          <cell r="C7755" t="str">
            <v>08</v>
          </cell>
          <cell r="D7755" t="str">
            <v>02020</v>
          </cell>
          <cell r="E7755" t="str">
            <v>L676</v>
          </cell>
        </row>
        <row r="7756">
          <cell r="A7756" t="str">
            <v>VAREDO</v>
          </cell>
          <cell r="B7756" t="str">
            <v>MI</v>
          </cell>
          <cell r="C7756" t="str">
            <v>10</v>
          </cell>
          <cell r="D7756" t="str">
            <v>20039</v>
          </cell>
          <cell r="E7756" t="str">
            <v>L677</v>
          </cell>
        </row>
        <row r="7757">
          <cell r="A7757" t="str">
            <v>VARENA</v>
          </cell>
          <cell r="B7757" t="str">
            <v>TN</v>
          </cell>
          <cell r="C7757" t="str">
            <v>18</v>
          </cell>
          <cell r="D7757" t="str">
            <v>38030</v>
          </cell>
          <cell r="E7757" t="str">
            <v>L678</v>
          </cell>
        </row>
        <row r="7758">
          <cell r="A7758" t="str">
            <v>VARENNA</v>
          </cell>
          <cell r="B7758" t="str">
            <v>LC</v>
          </cell>
          <cell r="C7758" t="str">
            <v>10</v>
          </cell>
          <cell r="D7758" t="str">
            <v>23829</v>
          </cell>
          <cell r="E7758" t="str">
            <v>L680</v>
          </cell>
        </row>
        <row r="7759">
          <cell r="A7759" t="str">
            <v>VARESE</v>
          </cell>
          <cell r="B7759" t="str">
            <v>VA</v>
          </cell>
          <cell r="C7759" t="str">
            <v>10</v>
          </cell>
          <cell r="D7759" t="str">
            <v>21100</v>
          </cell>
          <cell r="E7759" t="str">
            <v>L682</v>
          </cell>
        </row>
        <row r="7760">
          <cell r="A7760" t="str">
            <v>VARESE LIGURE</v>
          </cell>
          <cell r="B7760" t="str">
            <v>SP</v>
          </cell>
          <cell r="C7760" t="str">
            <v>09</v>
          </cell>
          <cell r="D7760" t="str">
            <v>19028</v>
          </cell>
          <cell r="E7760" t="str">
            <v>L681</v>
          </cell>
        </row>
        <row r="7761">
          <cell r="A7761" t="str">
            <v>VARISELLA</v>
          </cell>
          <cell r="B7761" t="str">
            <v>TO</v>
          </cell>
          <cell r="C7761" t="str">
            <v>13</v>
          </cell>
          <cell r="D7761" t="str">
            <v>10070</v>
          </cell>
          <cell r="E7761" t="str">
            <v>L685</v>
          </cell>
        </row>
        <row r="7762">
          <cell r="A7762" t="str">
            <v>VARMO</v>
          </cell>
          <cell r="B7762" t="str">
            <v>UD</v>
          </cell>
          <cell r="C7762" t="str">
            <v>07</v>
          </cell>
          <cell r="D7762" t="str">
            <v>33030</v>
          </cell>
          <cell r="E7762" t="str">
            <v>L686</v>
          </cell>
        </row>
        <row r="7763">
          <cell r="A7763" t="str">
            <v>VARNA</v>
          </cell>
          <cell r="B7763" t="str">
            <v>BZ</v>
          </cell>
          <cell r="C7763" t="str">
            <v>03</v>
          </cell>
          <cell r="D7763" t="str">
            <v>39040</v>
          </cell>
          <cell r="E7763" t="str">
            <v>L687</v>
          </cell>
        </row>
        <row r="7764">
          <cell r="A7764" t="str">
            <v>VARSI</v>
          </cell>
          <cell r="B7764" t="str">
            <v>PR</v>
          </cell>
          <cell r="C7764" t="str">
            <v>06</v>
          </cell>
          <cell r="D7764" t="str">
            <v>43049</v>
          </cell>
          <cell r="E7764" t="str">
            <v>L689</v>
          </cell>
        </row>
        <row r="7765">
          <cell r="A7765" t="str">
            <v>VARZI</v>
          </cell>
          <cell r="B7765" t="str">
            <v>PV</v>
          </cell>
          <cell r="C7765" t="str">
            <v>10</v>
          </cell>
          <cell r="D7765" t="str">
            <v>27057</v>
          </cell>
          <cell r="E7765" t="str">
            <v>L690</v>
          </cell>
        </row>
        <row r="7766">
          <cell r="A7766" t="str">
            <v>VARZO</v>
          </cell>
          <cell r="B7766" t="str">
            <v>VB</v>
          </cell>
          <cell r="C7766" t="str">
            <v>13</v>
          </cell>
          <cell r="D7766" t="str">
            <v>28868</v>
          </cell>
          <cell r="E7766" t="str">
            <v>L691</v>
          </cell>
        </row>
        <row r="7767">
          <cell r="A7767" t="str">
            <v>VAS</v>
          </cell>
          <cell r="B7767" t="str">
            <v>BL</v>
          </cell>
          <cell r="C7767" t="str">
            <v>21</v>
          </cell>
          <cell r="D7767" t="str">
            <v>32030</v>
          </cell>
          <cell r="E7767" t="str">
            <v>L692</v>
          </cell>
        </row>
        <row r="7768">
          <cell r="A7768" t="str">
            <v>VASANELLO</v>
          </cell>
          <cell r="B7768" t="str">
            <v>VT</v>
          </cell>
          <cell r="C7768" t="str">
            <v>08</v>
          </cell>
          <cell r="D7768" t="str">
            <v>01030</v>
          </cell>
          <cell r="E7768" t="str">
            <v>A701</v>
          </cell>
        </row>
        <row r="7769">
          <cell r="A7769" t="str">
            <v>VASIA</v>
          </cell>
          <cell r="B7769" t="str">
            <v>IM</v>
          </cell>
          <cell r="C7769" t="str">
            <v>09</v>
          </cell>
          <cell r="D7769" t="str">
            <v>18020</v>
          </cell>
          <cell r="E7769" t="str">
            <v>L693</v>
          </cell>
        </row>
        <row r="7770">
          <cell r="A7770" t="str">
            <v>VASTO</v>
          </cell>
          <cell r="B7770" t="str">
            <v>CH</v>
          </cell>
          <cell r="C7770" t="str">
            <v>01</v>
          </cell>
          <cell r="D7770" t="str">
            <v>66054</v>
          </cell>
          <cell r="E7770" t="str">
            <v>E372</v>
          </cell>
        </row>
        <row r="7771">
          <cell r="A7771" t="str">
            <v>VASTOGIRARDI</v>
          </cell>
          <cell r="B7771" t="str">
            <v>IS</v>
          </cell>
          <cell r="C7771" t="str">
            <v>12</v>
          </cell>
          <cell r="D7771" t="str">
            <v>86089</v>
          </cell>
          <cell r="E7771" t="str">
            <v>L696</v>
          </cell>
        </row>
        <row r="7772">
          <cell r="A7772" t="str">
            <v>VATTARO</v>
          </cell>
          <cell r="B7772" t="str">
            <v>TN</v>
          </cell>
          <cell r="C7772" t="str">
            <v>18</v>
          </cell>
          <cell r="D7772" t="str">
            <v>38040</v>
          </cell>
          <cell r="E7772" t="str">
            <v>L697</v>
          </cell>
        </row>
        <row r="7773">
          <cell r="A7773" t="str">
            <v>VAUDA CANAVESE</v>
          </cell>
          <cell r="B7773" t="str">
            <v>TO</v>
          </cell>
          <cell r="C7773" t="str">
            <v>13</v>
          </cell>
          <cell r="D7773" t="str">
            <v>10070</v>
          </cell>
          <cell r="E7773" t="str">
            <v>L698</v>
          </cell>
        </row>
        <row r="7774">
          <cell r="A7774" t="str">
            <v>VAZZANO</v>
          </cell>
          <cell r="B7774" t="str">
            <v>VV</v>
          </cell>
          <cell r="C7774" t="str">
            <v>04</v>
          </cell>
          <cell r="D7774" t="str">
            <v>89834</v>
          </cell>
          <cell r="E7774" t="str">
            <v>L699</v>
          </cell>
        </row>
        <row r="7775">
          <cell r="A7775" t="str">
            <v>VAZZOLA</v>
          </cell>
          <cell r="B7775" t="str">
            <v>TV</v>
          </cell>
          <cell r="C7775" t="str">
            <v>21</v>
          </cell>
          <cell r="D7775" t="str">
            <v>31028</v>
          </cell>
          <cell r="E7775" t="str">
            <v>L700</v>
          </cell>
        </row>
        <row r="7776">
          <cell r="A7776" t="str">
            <v>VECCHIANO</v>
          </cell>
          <cell r="B7776" t="str">
            <v>PI</v>
          </cell>
          <cell r="C7776" t="str">
            <v>17</v>
          </cell>
          <cell r="D7776" t="str">
            <v>56019</v>
          </cell>
          <cell r="E7776" t="str">
            <v>L702</v>
          </cell>
        </row>
        <row r="7777">
          <cell r="A7777" t="str">
            <v>VEDANO AL LAMBRO</v>
          </cell>
          <cell r="B7777" t="str">
            <v>MI</v>
          </cell>
          <cell r="C7777" t="str">
            <v>10</v>
          </cell>
          <cell r="D7777" t="str">
            <v>20057</v>
          </cell>
          <cell r="E7777" t="str">
            <v>L704</v>
          </cell>
        </row>
        <row r="7778">
          <cell r="A7778" t="str">
            <v>VEDANO OLONA</v>
          </cell>
          <cell r="B7778" t="str">
            <v>VA</v>
          </cell>
          <cell r="C7778" t="str">
            <v>10</v>
          </cell>
          <cell r="D7778" t="str">
            <v>21040</v>
          </cell>
          <cell r="E7778" t="str">
            <v>L703</v>
          </cell>
        </row>
        <row r="7779">
          <cell r="A7779" t="str">
            <v>VEDDASCA</v>
          </cell>
          <cell r="B7779" t="str">
            <v>VA</v>
          </cell>
          <cell r="C7779" t="str">
            <v>10</v>
          </cell>
          <cell r="D7779" t="str">
            <v>21010</v>
          </cell>
          <cell r="E7779" t="str">
            <v>L705</v>
          </cell>
        </row>
        <row r="7780">
          <cell r="A7780" t="str">
            <v>VEDELAGO</v>
          </cell>
          <cell r="B7780" t="str">
            <v>TV</v>
          </cell>
          <cell r="C7780" t="str">
            <v>21</v>
          </cell>
          <cell r="D7780" t="str">
            <v>31050</v>
          </cell>
          <cell r="E7780" t="str">
            <v>L706</v>
          </cell>
        </row>
        <row r="7781">
          <cell r="A7781" t="str">
            <v>VEDESETA</v>
          </cell>
          <cell r="B7781" t="str">
            <v>BG</v>
          </cell>
          <cell r="C7781" t="str">
            <v>10</v>
          </cell>
          <cell r="D7781" t="str">
            <v>24010</v>
          </cell>
          <cell r="E7781" t="str">
            <v>L707</v>
          </cell>
        </row>
        <row r="7782">
          <cell r="A7782" t="str">
            <v>VEDUGGIO CON COLZANO</v>
          </cell>
          <cell r="B7782" t="str">
            <v>MI</v>
          </cell>
          <cell r="C7782" t="str">
            <v>10</v>
          </cell>
          <cell r="D7782" t="str">
            <v>20050</v>
          </cell>
          <cell r="E7782" t="str">
            <v>L709</v>
          </cell>
        </row>
        <row r="7783">
          <cell r="A7783" t="str">
            <v>VEGGIANO</v>
          </cell>
          <cell r="B7783" t="str">
            <v>PD</v>
          </cell>
          <cell r="C7783" t="str">
            <v>21</v>
          </cell>
          <cell r="D7783" t="str">
            <v>35030</v>
          </cell>
          <cell r="E7783" t="str">
            <v>L710</v>
          </cell>
        </row>
        <row r="7784">
          <cell r="A7784" t="str">
            <v>VEGLIE</v>
          </cell>
          <cell r="B7784" t="str">
            <v>LE</v>
          </cell>
          <cell r="C7784" t="str">
            <v>14</v>
          </cell>
          <cell r="D7784" t="str">
            <v>73010</v>
          </cell>
          <cell r="E7784" t="str">
            <v>L711</v>
          </cell>
        </row>
        <row r="7785">
          <cell r="A7785" t="str">
            <v>VEGLIO</v>
          </cell>
          <cell r="B7785" t="str">
            <v>BI</v>
          </cell>
          <cell r="C7785" t="str">
            <v>13</v>
          </cell>
          <cell r="D7785" t="str">
            <v>13824</v>
          </cell>
          <cell r="E7785" t="str">
            <v>L712</v>
          </cell>
        </row>
        <row r="7786">
          <cell r="A7786" t="str">
            <v>VEJANO</v>
          </cell>
          <cell r="B7786" t="str">
            <v>VT</v>
          </cell>
          <cell r="C7786" t="str">
            <v>08</v>
          </cell>
          <cell r="D7786" t="str">
            <v>01010</v>
          </cell>
          <cell r="E7786" t="str">
            <v>L713</v>
          </cell>
        </row>
        <row r="7787">
          <cell r="A7787" t="str">
            <v>VELESO</v>
          </cell>
          <cell r="B7787" t="str">
            <v>CO</v>
          </cell>
          <cell r="C7787" t="str">
            <v>10</v>
          </cell>
          <cell r="D7787" t="str">
            <v>22020</v>
          </cell>
          <cell r="E7787" t="str">
            <v>L715</v>
          </cell>
        </row>
        <row r="7788">
          <cell r="A7788" t="str">
            <v>VELEZZO LOMELLINA</v>
          </cell>
          <cell r="B7788" t="str">
            <v>PV</v>
          </cell>
          <cell r="C7788" t="str">
            <v>10</v>
          </cell>
          <cell r="D7788" t="str">
            <v>27020</v>
          </cell>
          <cell r="E7788" t="str">
            <v>L716</v>
          </cell>
        </row>
        <row r="7789">
          <cell r="A7789" t="str">
            <v>VELLETRI</v>
          </cell>
          <cell r="B7789" t="str">
            <v>RM</v>
          </cell>
          <cell r="C7789" t="str">
            <v>08</v>
          </cell>
          <cell r="D7789" t="str">
            <v>00049</v>
          </cell>
          <cell r="E7789" t="str">
            <v>L719</v>
          </cell>
        </row>
        <row r="7790">
          <cell r="A7790" t="str">
            <v>VELLEZZO BELLINI</v>
          </cell>
          <cell r="B7790" t="str">
            <v>PV</v>
          </cell>
          <cell r="C7790" t="str">
            <v>10</v>
          </cell>
          <cell r="D7790" t="str">
            <v>27010</v>
          </cell>
          <cell r="E7790" t="str">
            <v>L720</v>
          </cell>
        </row>
        <row r="7791">
          <cell r="A7791" t="str">
            <v>VELO D'ASTICO</v>
          </cell>
          <cell r="B7791" t="str">
            <v>VI</v>
          </cell>
          <cell r="C7791" t="str">
            <v>21</v>
          </cell>
          <cell r="D7791" t="str">
            <v>36010</v>
          </cell>
          <cell r="E7791" t="str">
            <v>L723</v>
          </cell>
        </row>
        <row r="7792">
          <cell r="A7792" t="str">
            <v>VELO VERONESE</v>
          </cell>
          <cell r="B7792" t="str">
            <v>VR</v>
          </cell>
          <cell r="C7792" t="str">
            <v>21</v>
          </cell>
          <cell r="D7792" t="str">
            <v>37030</v>
          </cell>
          <cell r="E7792" t="str">
            <v>L722</v>
          </cell>
        </row>
        <row r="7793">
          <cell r="A7793" t="str">
            <v>VELTURNO</v>
          </cell>
          <cell r="B7793" t="str">
            <v>BZ</v>
          </cell>
          <cell r="C7793" t="str">
            <v>03</v>
          </cell>
          <cell r="D7793" t="str">
            <v>39043</v>
          </cell>
          <cell r="E7793" t="str">
            <v>L724</v>
          </cell>
        </row>
        <row r="7794">
          <cell r="A7794" t="str">
            <v>VENAFRO</v>
          </cell>
          <cell r="B7794" t="str">
            <v>IS</v>
          </cell>
          <cell r="C7794" t="str">
            <v>12</v>
          </cell>
          <cell r="D7794" t="str">
            <v>86079</v>
          </cell>
          <cell r="E7794" t="str">
            <v>L725</v>
          </cell>
        </row>
        <row r="7795">
          <cell r="A7795" t="str">
            <v>VENARIA</v>
          </cell>
          <cell r="B7795" t="str">
            <v>TO</v>
          </cell>
          <cell r="C7795" t="str">
            <v>13</v>
          </cell>
          <cell r="D7795" t="str">
            <v>10078</v>
          </cell>
          <cell r="E7795" t="str">
            <v>L727</v>
          </cell>
        </row>
        <row r="7796">
          <cell r="A7796" t="str">
            <v>VENAROTTA</v>
          </cell>
          <cell r="B7796" t="str">
            <v>AP</v>
          </cell>
          <cell r="C7796" t="str">
            <v>11</v>
          </cell>
          <cell r="D7796" t="str">
            <v>63040</v>
          </cell>
          <cell r="E7796" t="str">
            <v>L728</v>
          </cell>
        </row>
        <row r="7797">
          <cell r="A7797" t="str">
            <v>VENASCA</v>
          </cell>
          <cell r="B7797" t="str">
            <v>CN</v>
          </cell>
          <cell r="C7797" t="str">
            <v>13</v>
          </cell>
          <cell r="D7797" t="str">
            <v>12020</v>
          </cell>
          <cell r="E7797" t="str">
            <v>L729</v>
          </cell>
        </row>
        <row r="7798">
          <cell r="A7798" t="str">
            <v>VENAUS</v>
          </cell>
          <cell r="B7798" t="str">
            <v>TO</v>
          </cell>
          <cell r="C7798" t="str">
            <v>13</v>
          </cell>
          <cell r="D7798" t="str">
            <v>10050</v>
          </cell>
          <cell r="E7798" t="str">
            <v>L726</v>
          </cell>
        </row>
        <row r="7799">
          <cell r="A7799" t="str">
            <v>VENDONE</v>
          </cell>
          <cell r="B7799" t="str">
            <v>SV</v>
          </cell>
          <cell r="C7799" t="str">
            <v>09</v>
          </cell>
          <cell r="D7799" t="str">
            <v>17030</v>
          </cell>
          <cell r="E7799" t="str">
            <v>L730</v>
          </cell>
        </row>
        <row r="7800">
          <cell r="A7800" t="str">
            <v>VENDROGNO</v>
          </cell>
          <cell r="B7800" t="str">
            <v>LC</v>
          </cell>
          <cell r="C7800" t="str">
            <v>10</v>
          </cell>
          <cell r="D7800" t="str">
            <v>23838</v>
          </cell>
          <cell r="E7800" t="str">
            <v>L731</v>
          </cell>
        </row>
        <row r="7801">
          <cell r="A7801" t="str">
            <v>VENEGONO INFERIORE</v>
          </cell>
          <cell r="B7801" t="str">
            <v>VA</v>
          </cell>
          <cell r="C7801" t="str">
            <v>10</v>
          </cell>
          <cell r="D7801" t="str">
            <v>21040</v>
          </cell>
          <cell r="E7801" t="str">
            <v>L733</v>
          </cell>
        </row>
        <row r="7802">
          <cell r="A7802" t="str">
            <v>VENEGONO SUPERIORE</v>
          </cell>
          <cell r="B7802" t="str">
            <v>VA</v>
          </cell>
          <cell r="C7802" t="str">
            <v>10</v>
          </cell>
          <cell r="D7802" t="str">
            <v>21040</v>
          </cell>
          <cell r="E7802" t="str">
            <v>L734</v>
          </cell>
        </row>
        <row r="7803">
          <cell r="A7803" t="str">
            <v>VENETICO</v>
          </cell>
          <cell r="B7803" t="str">
            <v>ME</v>
          </cell>
          <cell r="C7803" t="str">
            <v>16</v>
          </cell>
          <cell r="D7803" t="str">
            <v>98040</v>
          </cell>
          <cell r="E7803" t="str">
            <v>L735</v>
          </cell>
        </row>
        <row r="7804">
          <cell r="A7804" t="str">
            <v>VENEZIA</v>
          </cell>
          <cell r="B7804" t="str">
            <v>VE</v>
          </cell>
          <cell r="C7804" t="str">
            <v>21</v>
          </cell>
          <cell r="D7804" t="str">
            <v>30100</v>
          </cell>
          <cell r="E7804" t="str">
            <v>L736</v>
          </cell>
        </row>
        <row r="7805">
          <cell r="A7805" t="str">
            <v>VENIANO</v>
          </cell>
          <cell r="B7805" t="str">
            <v>CO</v>
          </cell>
          <cell r="C7805" t="str">
            <v>10</v>
          </cell>
          <cell r="D7805" t="str">
            <v>22070</v>
          </cell>
          <cell r="E7805" t="str">
            <v>L737</v>
          </cell>
        </row>
        <row r="7806">
          <cell r="A7806" t="str">
            <v>VENOSA</v>
          </cell>
          <cell r="B7806" t="str">
            <v>PZ</v>
          </cell>
          <cell r="C7806" t="str">
            <v>02</v>
          </cell>
          <cell r="D7806" t="str">
            <v>85029</v>
          </cell>
          <cell r="E7806" t="str">
            <v>L738</v>
          </cell>
        </row>
        <row r="7807">
          <cell r="A7807" t="str">
            <v>VENTICANO</v>
          </cell>
          <cell r="B7807" t="str">
            <v>AV</v>
          </cell>
          <cell r="C7807" t="str">
            <v>05</v>
          </cell>
          <cell r="D7807" t="str">
            <v>83030</v>
          </cell>
          <cell r="E7807" t="str">
            <v>L739</v>
          </cell>
        </row>
        <row r="7808">
          <cell r="A7808" t="str">
            <v>VENTIMIGLIA</v>
          </cell>
          <cell r="B7808" t="str">
            <v>IM</v>
          </cell>
          <cell r="C7808" t="str">
            <v>09</v>
          </cell>
          <cell r="D7808" t="str">
            <v>18039</v>
          </cell>
          <cell r="E7808" t="str">
            <v>L741</v>
          </cell>
        </row>
        <row r="7809">
          <cell r="A7809" t="str">
            <v>VENTIMIGLIA DI SICILIA</v>
          </cell>
          <cell r="B7809" t="str">
            <v>PA</v>
          </cell>
          <cell r="C7809" t="str">
            <v>16</v>
          </cell>
          <cell r="D7809" t="str">
            <v>90020</v>
          </cell>
          <cell r="E7809" t="str">
            <v>L740</v>
          </cell>
        </row>
        <row r="7810">
          <cell r="A7810" t="str">
            <v>VENTOTENE</v>
          </cell>
          <cell r="B7810" t="str">
            <v>LT</v>
          </cell>
          <cell r="C7810" t="str">
            <v>08</v>
          </cell>
          <cell r="D7810" t="str">
            <v>04020</v>
          </cell>
          <cell r="E7810" t="str">
            <v>L742</v>
          </cell>
        </row>
        <row r="7811">
          <cell r="A7811" t="str">
            <v>VENZONE</v>
          </cell>
          <cell r="B7811" t="str">
            <v>UD</v>
          </cell>
          <cell r="C7811" t="str">
            <v>07</v>
          </cell>
          <cell r="D7811" t="str">
            <v>33010</v>
          </cell>
          <cell r="E7811" t="str">
            <v>L743</v>
          </cell>
        </row>
        <row r="7812">
          <cell r="A7812" t="str">
            <v>VERANO</v>
          </cell>
          <cell r="B7812" t="str">
            <v>BZ</v>
          </cell>
          <cell r="C7812" t="str">
            <v>03</v>
          </cell>
          <cell r="D7812" t="str">
            <v>39010</v>
          </cell>
          <cell r="E7812" t="str">
            <v>L745</v>
          </cell>
        </row>
        <row r="7813">
          <cell r="A7813" t="str">
            <v>VERANO BRIANZA</v>
          </cell>
          <cell r="B7813" t="str">
            <v>MI</v>
          </cell>
          <cell r="C7813" t="str">
            <v>10</v>
          </cell>
          <cell r="D7813" t="str">
            <v>20050</v>
          </cell>
          <cell r="E7813" t="str">
            <v>L744</v>
          </cell>
        </row>
        <row r="7814">
          <cell r="A7814" t="str">
            <v>VERBANIA</v>
          </cell>
          <cell r="B7814" t="str">
            <v>VB</v>
          </cell>
          <cell r="C7814" t="str">
            <v>13</v>
          </cell>
          <cell r="D7814" t="str">
            <v>28900</v>
          </cell>
          <cell r="E7814" t="str">
            <v>L746</v>
          </cell>
        </row>
        <row r="7815">
          <cell r="A7815" t="str">
            <v>VERBICARO</v>
          </cell>
          <cell r="B7815" t="str">
            <v>CS</v>
          </cell>
          <cell r="C7815" t="str">
            <v>04</v>
          </cell>
          <cell r="D7815" t="str">
            <v>87020</v>
          </cell>
          <cell r="E7815" t="str">
            <v>L747</v>
          </cell>
        </row>
        <row r="7816">
          <cell r="A7816" t="str">
            <v>VERCANA</v>
          </cell>
          <cell r="B7816" t="str">
            <v>CO</v>
          </cell>
          <cell r="C7816" t="str">
            <v>10</v>
          </cell>
          <cell r="D7816" t="str">
            <v>22013</v>
          </cell>
          <cell r="E7816" t="str">
            <v>L748</v>
          </cell>
        </row>
        <row r="7817">
          <cell r="A7817" t="str">
            <v>VERCEIA</v>
          </cell>
          <cell r="B7817" t="str">
            <v>SO</v>
          </cell>
          <cell r="C7817" t="str">
            <v>10</v>
          </cell>
          <cell r="D7817" t="str">
            <v>23020</v>
          </cell>
          <cell r="E7817" t="str">
            <v>L749</v>
          </cell>
        </row>
        <row r="7818">
          <cell r="A7818" t="str">
            <v>VERCELLI</v>
          </cell>
          <cell r="B7818" t="str">
            <v>VC</v>
          </cell>
          <cell r="C7818" t="str">
            <v>13</v>
          </cell>
          <cell r="D7818" t="str">
            <v>13100</v>
          </cell>
          <cell r="E7818" t="str">
            <v>L750</v>
          </cell>
        </row>
        <row r="7819">
          <cell r="A7819" t="str">
            <v>VERCURAGO</v>
          </cell>
          <cell r="B7819" t="str">
            <v>LC</v>
          </cell>
          <cell r="C7819" t="str">
            <v>10</v>
          </cell>
          <cell r="D7819" t="str">
            <v>23808</v>
          </cell>
          <cell r="E7819" t="str">
            <v>L751</v>
          </cell>
        </row>
        <row r="7820">
          <cell r="A7820" t="str">
            <v>VERDELLINO</v>
          </cell>
          <cell r="B7820" t="str">
            <v>BG</v>
          </cell>
          <cell r="C7820" t="str">
            <v>10</v>
          </cell>
          <cell r="D7820" t="str">
            <v>24049</v>
          </cell>
          <cell r="E7820" t="str">
            <v>L752</v>
          </cell>
        </row>
        <row r="7821">
          <cell r="A7821" t="str">
            <v>VERDELLO</v>
          </cell>
          <cell r="B7821" t="str">
            <v>BG</v>
          </cell>
          <cell r="C7821" t="str">
            <v>10</v>
          </cell>
          <cell r="D7821" t="str">
            <v>24049</v>
          </cell>
          <cell r="E7821" t="str">
            <v>L753</v>
          </cell>
        </row>
        <row r="7822">
          <cell r="A7822" t="str">
            <v>VERDERIO INFERIORE</v>
          </cell>
          <cell r="B7822" t="str">
            <v>LC</v>
          </cell>
          <cell r="C7822" t="str">
            <v>10</v>
          </cell>
          <cell r="D7822" t="str">
            <v>23879</v>
          </cell>
          <cell r="E7822" t="str">
            <v>L755</v>
          </cell>
        </row>
        <row r="7823">
          <cell r="A7823" t="str">
            <v>VERDERIO SUPERIORE</v>
          </cell>
          <cell r="B7823" t="str">
            <v>LC</v>
          </cell>
          <cell r="C7823" t="str">
            <v>10</v>
          </cell>
          <cell r="D7823" t="str">
            <v>23878</v>
          </cell>
          <cell r="E7823" t="str">
            <v>L756</v>
          </cell>
        </row>
        <row r="7824">
          <cell r="A7824" t="str">
            <v>VERDUNO</v>
          </cell>
          <cell r="B7824" t="str">
            <v>CN</v>
          </cell>
          <cell r="C7824" t="str">
            <v>13</v>
          </cell>
          <cell r="D7824" t="str">
            <v>12060</v>
          </cell>
          <cell r="E7824" t="str">
            <v>L758</v>
          </cell>
        </row>
        <row r="7825">
          <cell r="A7825" t="str">
            <v>VERGATO</v>
          </cell>
          <cell r="B7825" t="str">
            <v>BO</v>
          </cell>
          <cell r="C7825" t="str">
            <v>06</v>
          </cell>
          <cell r="D7825" t="str">
            <v>40038</v>
          </cell>
          <cell r="E7825" t="str">
            <v>L762</v>
          </cell>
        </row>
        <row r="7826">
          <cell r="A7826" t="str">
            <v>VERGEMOLI</v>
          </cell>
          <cell r="B7826" t="str">
            <v>LU</v>
          </cell>
          <cell r="C7826" t="str">
            <v>17</v>
          </cell>
          <cell r="D7826" t="str">
            <v>55020</v>
          </cell>
          <cell r="E7826" t="str">
            <v>L763</v>
          </cell>
        </row>
        <row r="7827">
          <cell r="A7827" t="str">
            <v>VERGHERETO</v>
          </cell>
          <cell r="B7827" t="str">
            <v>FO</v>
          </cell>
          <cell r="C7827" t="str">
            <v>06</v>
          </cell>
          <cell r="D7827" t="str">
            <v>47028</v>
          </cell>
          <cell r="E7827" t="str">
            <v>L764</v>
          </cell>
        </row>
        <row r="7828">
          <cell r="A7828" t="str">
            <v>VERGIATE</v>
          </cell>
          <cell r="B7828" t="str">
            <v>VA</v>
          </cell>
          <cell r="C7828" t="str">
            <v>10</v>
          </cell>
          <cell r="D7828" t="str">
            <v>21029</v>
          </cell>
          <cell r="E7828" t="str">
            <v>L765</v>
          </cell>
        </row>
        <row r="7829">
          <cell r="A7829" t="str">
            <v>VERMEZZO</v>
          </cell>
          <cell r="B7829" t="str">
            <v>MI</v>
          </cell>
          <cell r="C7829" t="str">
            <v>10</v>
          </cell>
          <cell r="D7829" t="str">
            <v>20080</v>
          </cell>
          <cell r="E7829" t="str">
            <v>L768</v>
          </cell>
        </row>
        <row r="7830">
          <cell r="A7830" t="str">
            <v>VERMIGLIO</v>
          </cell>
          <cell r="B7830" t="str">
            <v>TN</v>
          </cell>
          <cell r="C7830" t="str">
            <v>18</v>
          </cell>
          <cell r="D7830" t="str">
            <v>38029</v>
          </cell>
          <cell r="E7830" t="str">
            <v>L769</v>
          </cell>
        </row>
        <row r="7831">
          <cell r="A7831" t="str">
            <v>VERNANTE</v>
          </cell>
          <cell r="B7831" t="str">
            <v>CN</v>
          </cell>
          <cell r="C7831" t="str">
            <v>13</v>
          </cell>
          <cell r="D7831" t="str">
            <v>12019</v>
          </cell>
          <cell r="E7831" t="str">
            <v>L771</v>
          </cell>
        </row>
        <row r="7832">
          <cell r="A7832" t="str">
            <v>VERNASCA</v>
          </cell>
          <cell r="B7832" t="str">
            <v>PC</v>
          </cell>
          <cell r="C7832" t="str">
            <v>06</v>
          </cell>
          <cell r="D7832" t="str">
            <v>29010</v>
          </cell>
          <cell r="E7832" t="str">
            <v>L772</v>
          </cell>
        </row>
        <row r="7833">
          <cell r="A7833" t="str">
            <v>VERNATE</v>
          </cell>
          <cell r="B7833" t="str">
            <v>MI</v>
          </cell>
          <cell r="C7833" t="str">
            <v>10</v>
          </cell>
          <cell r="D7833" t="str">
            <v>20082</v>
          </cell>
          <cell r="E7833" t="str">
            <v>L773</v>
          </cell>
        </row>
        <row r="7834">
          <cell r="A7834" t="str">
            <v>VERNAZZA</v>
          </cell>
          <cell r="B7834" t="str">
            <v>SP</v>
          </cell>
          <cell r="C7834" t="str">
            <v>09</v>
          </cell>
          <cell r="D7834" t="str">
            <v>19018</v>
          </cell>
          <cell r="E7834" t="str">
            <v>L774</v>
          </cell>
        </row>
        <row r="7835">
          <cell r="A7835" t="str">
            <v>VERNIO</v>
          </cell>
          <cell r="B7835" t="str">
            <v>PO</v>
          </cell>
          <cell r="C7835" t="str">
            <v>17</v>
          </cell>
          <cell r="D7835" t="str">
            <v>59024</v>
          </cell>
          <cell r="E7835" t="str">
            <v>L775</v>
          </cell>
        </row>
        <row r="7836">
          <cell r="A7836" t="str">
            <v>VERNOLE</v>
          </cell>
          <cell r="B7836" t="str">
            <v>LE</v>
          </cell>
          <cell r="C7836" t="str">
            <v>14</v>
          </cell>
          <cell r="D7836" t="str">
            <v>73029</v>
          </cell>
          <cell r="E7836" t="str">
            <v>L776</v>
          </cell>
        </row>
        <row r="7837">
          <cell r="A7837" t="str">
            <v>VEROLANUOVA</v>
          </cell>
          <cell r="B7837" t="str">
            <v>BS</v>
          </cell>
          <cell r="C7837" t="str">
            <v>10</v>
          </cell>
          <cell r="D7837" t="str">
            <v>25028</v>
          </cell>
          <cell r="E7837" t="str">
            <v>L777</v>
          </cell>
        </row>
        <row r="7838">
          <cell r="A7838" t="str">
            <v>VEROLAVECCHIA</v>
          </cell>
          <cell r="B7838" t="str">
            <v>BS</v>
          </cell>
          <cell r="C7838" t="str">
            <v>10</v>
          </cell>
          <cell r="D7838" t="str">
            <v>25029</v>
          </cell>
          <cell r="E7838" t="str">
            <v>L778</v>
          </cell>
        </row>
        <row r="7839">
          <cell r="A7839" t="str">
            <v>VEROLENGO</v>
          </cell>
          <cell r="B7839" t="str">
            <v>TO</v>
          </cell>
          <cell r="C7839" t="str">
            <v>13</v>
          </cell>
          <cell r="D7839" t="str">
            <v>10038</v>
          </cell>
          <cell r="E7839" t="str">
            <v>L779</v>
          </cell>
        </row>
        <row r="7840">
          <cell r="A7840" t="str">
            <v>VEROLI</v>
          </cell>
          <cell r="B7840" t="str">
            <v>FR</v>
          </cell>
          <cell r="C7840" t="str">
            <v>08</v>
          </cell>
          <cell r="D7840" t="str">
            <v>03029</v>
          </cell>
          <cell r="E7840" t="str">
            <v>L780</v>
          </cell>
        </row>
        <row r="7841">
          <cell r="A7841" t="str">
            <v>VERONA</v>
          </cell>
          <cell r="B7841" t="str">
            <v>VR</v>
          </cell>
          <cell r="C7841" t="str">
            <v>21</v>
          </cell>
          <cell r="D7841" t="str">
            <v>37100</v>
          </cell>
          <cell r="E7841" t="str">
            <v>L781</v>
          </cell>
        </row>
        <row r="7842">
          <cell r="A7842" t="str">
            <v>VERONELLA</v>
          </cell>
          <cell r="B7842" t="str">
            <v>VR</v>
          </cell>
          <cell r="C7842" t="str">
            <v>21</v>
          </cell>
          <cell r="D7842" t="str">
            <v>37040</v>
          </cell>
          <cell r="E7842" t="str">
            <v>D193</v>
          </cell>
        </row>
        <row r="7843">
          <cell r="A7843" t="str">
            <v>VERRAYES</v>
          </cell>
          <cell r="B7843" t="str">
            <v>AO</v>
          </cell>
          <cell r="C7843" t="str">
            <v>20</v>
          </cell>
          <cell r="D7843" t="str">
            <v>11020</v>
          </cell>
          <cell r="E7843" t="str">
            <v>L783</v>
          </cell>
        </row>
        <row r="7844">
          <cell r="A7844" t="str">
            <v>VERRES</v>
          </cell>
          <cell r="B7844" t="str">
            <v>AO</v>
          </cell>
          <cell r="C7844" t="str">
            <v>20</v>
          </cell>
          <cell r="D7844" t="str">
            <v>11029</v>
          </cell>
          <cell r="E7844" t="str">
            <v>C282</v>
          </cell>
        </row>
        <row r="7845">
          <cell r="A7845" t="str">
            <v>VERRETTO</v>
          </cell>
          <cell r="B7845" t="str">
            <v>PV</v>
          </cell>
          <cell r="C7845" t="str">
            <v>10</v>
          </cell>
          <cell r="D7845" t="str">
            <v>27045</v>
          </cell>
          <cell r="E7845" t="str">
            <v>L784</v>
          </cell>
        </row>
        <row r="7846">
          <cell r="A7846" t="str">
            <v>VERRONE</v>
          </cell>
          <cell r="B7846" t="str">
            <v>BI</v>
          </cell>
          <cell r="C7846" t="str">
            <v>13</v>
          </cell>
          <cell r="D7846" t="str">
            <v>13871</v>
          </cell>
          <cell r="E7846" t="str">
            <v>L785</v>
          </cell>
        </row>
        <row r="7847">
          <cell r="A7847" t="str">
            <v>VERRUA PO</v>
          </cell>
          <cell r="B7847" t="str">
            <v>PV</v>
          </cell>
          <cell r="C7847" t="str">
            <v>10</v>
          </cell>
          <cell r="D7847" t="str">
            <v>27040</v>
          </cell>
          <cell r="E7847" t="str">
            <v>L788</v>
          </cell>
        </row>
        <row r="7848">
          <cell r="A7848" t="str">
            <v>VERRUA SAVOIA</v>
          </cell>
          <cell r="B7848" t="str">
            <v>TO</v>
          </cell>
          <cell r="C7848" t="str">
            <v>13</v>
          </cell>
          <cell r="D7848" t="str">
            <v>10020</v>
          </cell>
          <cell r="E7848" t="str">
            <v>L787</v>
          </cell>
        </row>
        <row r="7849">
          <cell r="A7849" t="str">
            <v>VERTEMATE CON MINOPRIO</v>
          </cell>
          <cell r="B7849" t="str">
            <v>CO</v>
          </cell>
          <cell r="C7849" t="str">
            <v>10</v>
          </cell>
          <cell r="D7849" t="str">
            <v>22070</v>
          </cell>
          <cell r="E7849" t="str">
            <v>L792</v>
          </cell>
        </row>
        <row r="7850">
          <cell r="A7850" t="str">
            <v>VERTENEGLIO</v>
          </cell>
          <cell r="B7850" t="str">
            <v>EE</v>
          </cell>
          <cell r="C7850" t="str">
            <v/>
          </cell>
          <cell r="D7850" t="str">
            <v/>
          </cell>
          <cell r="E7850" t="str">
            <v>L793</v>
          </cell>
        </row>
        <row r="7851">
          <cell r="A7851" t="str">
            <v>VERTOVA</v>
          </cell>
          <cell r="B7851" t="str">
            <v>BG</v>
          </cell>
          <cell r="C7851" t="str">
            <v>10</v>
          </cell>
          <cell r="D7851" t="str">
            <v>24029</v>
          </cell>
          <cell r="E7851" t="str">
            <v>L795</v>
          </cell>
        </row>
        <row r="7852">
          <cell r="A7852" t="str">
            <v>VERUCCHIO</v>
          </cell>
          <cell r="B7852" t="str">
            <v>RN</v>
          </cell>
          <cell r="C7852" t="str">
            <v>06</v>
          </cell>
          <cell r="D7852" t="str">
            <v>47826</v>
          </cell>
          <cell r="E7852" t="str">
            <v>L797</v>
          </cell>
        </row>
        <row r="7853">
          <cell r="A7853" t="str">
            <v>VERUNO</v>
          </cell>
          <cell r="B7853" t="str">
            <v>NO</v>
          </cell>
          <cell r="C7853" t="str">
            <v>13</v>
          </cell>
          <cell r="D7853" t="str">
            <v>28010</v>
          </cell>
          <cell r="E7853" t="str">
            <v>L798</v>
          </cell>
        </row>
        <row r="7854">
          <cell r="A7854" t="str">
            <v>VERVIO</v>
          </cell>
          <cell r="B7854" t="str">
            <v>SO</v>
          </cell>
          <cell r="C7854" t="str">
            <v>10</v>
          </cell>
          <cell r="D7854" t="str">
            <v>23030</v>
          </cell>
          <cell r="E7854" t="str">
            <v>L799</v>
          </cell>
        </row>
        <row r="7855">
          <cell r="A7855" t="str">
            <v>VERVO'</v>
          </cell>
          <cell r="B7855" t="str">
            <v>TN</v>
          </cell>
          <cell r="C7855" t="str">
            <v>18</v>
          </cell>
          <cell r="D7855" t="str">
            <v>38010</v>
          </cell>
          <cell r="E7855" t="str">
            <v>L800</v>
          </cell>
        </row>
        <row r="7856">
          <cell r="A7856" t="str">
            <v>VERZEGNIS</v>
          </cell>
          <cell r="B7856" t="str">
            <v>UD</v>
          </cell>
          <cell r="C7856" t="str">
            <v>07</v>
          </cell>
          <cell r="D7856" t="str">
            <v>33020</v>
          </cell>
          <cell r="E7856" t="str">
            <v>L801</v>
          </cell>
        </row>
        <row r="7857">
          <cell r="A7857" t="str">
            <v>VERZINO</v>
          </cell>
          <cell r="B7857" t="str">
            <v>KR</v>
          </cell>
          <cell r="C7857" t="str">
            <v>04</v>
          </cell>
          <cell r="D7857" t="str">
            <v>88819</v>
          </cell>
          <cell r="E7857" t="str">
            <v>L802</v>
          </cell>
        </row>
        <row r="7858">
          <cell r="A7858" t="str">
            <v>VERZUOLO</v>
          </cell>
          <cell r="B7858" t="str">
            <v>CN</v>
          </cell>
          <cell r="C7858" t="str">
            <v>13</v>
          </cell>
          <cell r="D7858" t="str">
            <v>12039</v>
          </cell>
          <cell r="E7858" t="str">
            <v>L804</v>
          </cell>
        </row>
        <row r="7859">
          <cell r="A7859" t="str">
            <v>VESCOVANA</v>
          </cell>
          <cell r="B7859" t="str">
            <v>PD</v>
          </cell>
          <cell r="C7859" t="str">
            <v>21</v>
          </cell>
          <cell r="D7859" t="str">
            <v>35040</v>
          </cell>
          <cell r="E7859" t="str">
            <v>L805</v>
          </cell>
        </row>
        <row r="7860">
          <cell r="A7860" t="str">
            <v>VESCOVATO</v>
          </cell>
          <cell r="B7860" t="str">
            <v>CR</v>
          </cell>
          <cell r="C7860" t="str">
            <v>10</v>
          </cell>
          <cell r="D7860" t="str">
            <v>26039</v>
          </cell>
          <cell r="E7860" t="str">
            <v>L806</v>
          </cell>
        </row>
        <row r="7861">
          <cell r="A7861" t="str">
            <v>VESIME</v>
          </cell>
          <cell r="B7861" t="str">
            <v>AT</v>
          </cell>
          <cell r="C7861" t="str">
            <v>13</v>
          </cell>
          <cell r="D7861" t="str">
            <v>14059</v>
          </cell>
          <cell r="E7861" t="str">
            <v>L807</v>
          </cell>
        </row>
        <row r="7862">
          <cell r="A7862" t="str">
            <v>VESPOLATE</v>
          </cell>
          <cell r="B7862" t="str">
            <v>NO</v>
          </cell>
          <cell r="C7862" t="str">
            <v>13</v>
          </cell>
          <cell r="D7862" t="str">
            <v>28079</v>
          </cell>
          <cell r="E7862" t="str">
            <v>L808</v>
          </cell>
        </row>
        <row r="7863">
          <cell r="A7863" t="str">
            <v>VESSALICO</v>
          </cell>
          <cell r="B7863" t="str">
            <v>IM</v>
          </cell>
          <cell r="C7863" t="str">
            <v>09</v>
          </cell>
          <cell r="D7863" t="str">
            <v>18020</v>
          </cell>
          <cell r="E7863" t="str">
            <v>L809</v>
          </cell>
        </row>
        <row r="7864">
          <cell r="A7864" t="str">
            <v>VESTENANOVA</v>
          </cell>
          <cell r="B7864" t="str">
            <v>VR</v>
          </cell>
          <cell r="C7864" t="str">
            <v>21</v>
          </cell>
          <cell r="D7864" t="str">
            <v>37030</v>
          </cell>
          <cell r="E7864" t="str">
            <v>L810</v>
          </cell>
        </row>
        <row r="7865">
          <cell r="A7865" t="str">
            <v>VESTIGNE'</v>
          </cell>
          <cell r="B7865" t="str">
            <v>TO</v>
          </cell>
          <cell r="C7865" t="str">
            <v>13</v>
          </cell>
          <cell r="D7865" t="str">
            <v>10030</v>
          </cell>
          <cell r="E7865" t="str">
            <v>L811</v>
          </cell>
        </row>
        <row r="7866">
          <cell r="A7866" t="str">
            <v>VESTONE</v>
          </cell>
          <cell r="B7866" t="str">
            <v>BS</v>
          </cell>
          <cell r="C7866" t="str">
            <v>10</v>
          </cell>
          <cell r="D7866" t="str">
            <v>25078</v>
          </cell>
          <cell r="E7866" t="str">
            <v>L812</v>
          </cell>
        </row>
        <row r="7867">
          <cell r="A7867" t="str">
            <v>VESTRENO</v>
          </cell>
          <cell r="B7867" t="str">
            <v>LC</v>
          </cell>
          <cell r="C7867" t="str">
            <v>10</v>
          </cell>
          <cell r="D7867" t="str">
            <v>23835</v>
          </cell>
          <cell r="E7867" t="str">
            <v>L813</v>
          </cell>
        </row>
        <row r="7868">
          <cell r="A7868" t="str">
            <v>VETRALLA</v>
          </cell>
          <cell r="B7868" t="str">
            <v>VT</v>
          </cell>
          <cell r="C7868" t="str">
            <v>08</v>
          </cell>
          <cell r="D7868" t="str">
            <v>01019</v>
          </cell>
          <cell r="E7868" t="str">
            <v>L814</v>
          </cell>
        </row>
        <row r="7869">
          <cell r="A7869" t="str">
            <v>VETTO</v>
          </cell>
          <cell r="B7869" t="str">
            <v>RE</v>
          </cell>
          <cell r="C7869" t="str">
            <v>06</v>
          </cell>
          <cell r="D7869" t="str">
            <v>42020</v>
          </cell>
          <cell r="E7869" t="str">
            <v>L815</v>
          </cell>
        </row>
        <row r="7870">
          <cell r="A7870" t="str">
            <v>VEZZA D'ALBA</v>
          </cell>
          <cell r="B7870" t="str">
            <v>CN</v>
          </cell>
          <cell r="C7870" t="str">
            <v>13</v>
          </cell>
          <cell r="D7870" t="str">
            <v>12040</v>
          </cell>
          <cell r="E7870" t="str">
            <v>L817</v>
          </cell>
        </row>
        <row r="7871">
          <cell r="A7871" t="str">
            <v>VEZZA D'OGLIO</v>
          </cell>
          <cell r="B7871" t="str">
            <v>BS</v>
          </cell>
          <cell r="C7871" t="str">
            <v>10</v>
          </cell>
          <cell r="D7871" t="str">
            <v>25059</v>
          </cell>
          <cell r="E7871" t="str">
            <v>L816</v>
          </cell>
        </row>
        <row r="7872">
          <cell r="A7872" t="str">
            <v>VEZZANO</v>
          </cell>
          <cell r="B7872" t="str">
            <v>TN</v>
          </cell>
          <cell r="C7872" t="str">
            <v>18</v>
          </cell>
          <cell r="D7872" t="str">
            <v>38070</v>
          </cell>
          <cell r="E7872" t="str">
            <v>L821</v>
          </cell>
        </row>
        <row r="7873">
          <cell r="A7873" t="str">
            <v>VEZZANO LIGURE</v>
          </cell>
          <cell r="B7873" t="str">
            <v>SP</v>
          </cell>
          <cell r="C7873" t="str">
            <v>09</v>
          </cell>
          <cell r="D7873" t="str">
            <v>19020</v>
          </cell>
          <cell r="E7873" t="str">
            <v>L819</v>
          </cell>
        </row>
        <row r="7874">
          <cell r="A7874" t="str">
            <v>VEZZANO SUL CROSTOLO</v>
          </cell>
          <cell r="B7874" t="str">
            <v>RE</v>
          </cell>
          <cell r="C7874" t="str">
            <v>06</v>
          </cell>
          <cell r="D7874" t="str">
            <v>42030</v>
          </cell>
          <cell r="E7874" t="str">
            <v>L820</v>
          </cell>
        </row>
        <row r="7875">
          <cell r="A7875" t="str">
            <v>VEZZI PORTIO</v>
          </cell>
          <cell r="B7875" t="str">
            <v>SV</v>
          </cell>
          <cell r="C7875" t="str">
            <v>09</v>
          </cell>
          <cell r="D7875" t="str">
            <v>17028</v>
          </cell>
          <cell r="E7875" t="str">
            <v>L823</v>
          </cell>
        </row>
        <row r="7876">
          <cell r="A7876" t="str">
            <v>VIADANA</v>
          </cell>
          <cell r="B7876" t="str">
            <v>MN</v>
          </cell>
          <cell r="C7876" t="str">
            <v>10</v>
          </cell>
          <cell r="D7876" t="str">
            <v>46019</v>
          </cell>
          <cell r="E7876" t="str">
            <v>L826</v>
          </cell>
        </row>
        <row r="7877">
          <cell r="A7877" t="str">
            <v>VIADANICA</v>
          </cell>
          <cell r="B7877" t="str">
            <v>BG</v>
          </cell>
          <cell r="C7877" t="str">
            <v>10</v>
          </cell>
          <cell r="D7877" t="str">
            <v>24060</v>
          </cell>
          <cell r="E7877" t="str">
            <v>L827</v>
          </cell>
        </row>
        <row r="7878">
          <cell r="A7878" t="str">
            <v>VIAGRANDE</v>
          </cell>
          <cell r="B7878" t="str">
            <v>CT</v>
          </cell>
          <cell r="C7878" t="str">
            <v>16</v>
          </cell>
          <cell r="D7878" t="str">
            <v>95029</v>
          </cell>
          <cell r="E7878" t="str">
            <v>L828</v>
          </cell>
        </row>
        <row r="7879">
          <cell r="A7879" t="str">
            <v>VIALE</v>
          </cell>
          <cell r="B7879" t="str">
            <v>AT</v>
          </cell>
          <cell r="C7879" t="str">
            <v>13</v>
          </cell>
          <cell r="D7879" t="str">
            <v>14010</v>
          </cell>
          <cell r="E7879" t="str">
            <v>L829</v>
          </cell>
        </row>
        <row r="7880">
          <cell r="A7880" t="str">
            <v>VIALFRE'</v>
          </cell>
          <cell r="B7880" t="str">
            <v>TO</v>
          </cell>
          <cell r="C7880" t="str">
            <v>13</v>
          </cell>
          <cell r="D7880" t="str">
            <v>10090</v>
          </cell>
          <cell r="E7880" t="str">
            <v>L830</v>
          </cell>
        </row>
        <row r="7881">
          <cell r="A7881" t="str">
            <v>VIANO</v>
          </cell>
          <cell r="B7881" t="str">
            <v>RE</v>
          </cell>
          <cell r="C7881" t="str">
            <v>06</v>
          </cell>
          <cell r="D7881" t="str">
            <v>42030</v>
          </cell>
          <cell r="E7881" t="str">
            <v>L831</v>
          </cell>
        </row>
        <row r="7882">
          <cell r="A7882" t="str">
            <v>VIAREGGIO</v>
          </cell>
          <cell r="B7882" t="str">
            <v>LU</v>
          </cell>
          <cell r="C7882" t="str">
            <v>17</v>
          </cell>
          <cell r="D7882" t="str">
            <v>55049</v>
          </cell>
          <cell r="E7882" t="str">
            <v>L833</v>
          </cell>
        </row>
        <row r="7883">
          <cell r="A7883" t="str">
            <v>VIARIGI</v>
          </cell>
          <cell r="B7883" t="str">
            <v>AT</v>
          </cell>
          <cell r="C7883" t="str">
            <v>13</v>
          </cell>
          <cell r="D7883" t="str">
            <v>14030</v>
          </cell>
          <cell r="E7883" t="str">
            <v>L834</v>
          </cell>
        </row>
        <row r="7884">
          <cell r="A7884" t="str">
            <v>VIBO VALENTIA</v>
          </cell>
          <cell r="B7884" t="str">
            <v>VV</v>
          </cell>
          <cell r="C7884" t="str">
            <v>04</v>
          </cell>
          <cell r="D7884" t="str">
            <v>89900</v>
          </cell>
          <cell r="E7884" t="str">
            <v>F537</v>
          </cell>
        </row>
        <row r="7885">
          <cell r="A7885" t="str">
            <v>VIBONATI</v>
          </cell>
          <cell r="B7885" t="str">
            <v>SA</v>
          </cell>
          <cell r="C7885" t="str">
            <v>05</v>
          </cell>
          <cell r="D7885" t="str">
            <v>84079</v>
          </cell>
          <cell r="E7885" t="str">
            <v>L835</v>
          </cell>
        </row>
        <row r="7886">
          <cell r="A7886" t="str">
            <v>VICALVI</v>
          </cell>
          <cell r="B7886" t="str">
            <v>FR</v>
          </cell>
          <cell r="C7886" t="str">
            <v>08</v>
          </cell>
          <cell r="D7886" t="str">
            <v>03030</v>
          </cell>
          <cell r="E7886" t="str">
            <v>L836</v>
          </cell>
        </row>
        <row r="7887">
          <cell r="A7887" t="str">
            <v>VICARI</v>
          </cell>
          <cell r="B7887" t="str">
            <v>PA</v>
          </cell>
          <cell r="C7887" t="str">
            <v>16</v>
          </cell>
          <cell r="D7887" t="str">
            <v>90020</v>
          </cell>
          <cell r="E7887" t="str">
            <v>L837</v>
          </cell>
        </row>
        <row r="7888">
          <cell r="A7888" t="str">
            <v>VICCHIO</v>
          </cell>
          <cell r="B7888" t="str">
            <v>FI</v>
          </cell>
          <cell r="C7888" t="str">
            <v>17</v>
          </cell>
          <cell r="D7888" t="str">
            <v>50039</v>
          </cell>
          <cell r="E7888" t="str">
            <v>L838</v>
          </cell>
        </row>
        <row r="7889">
          <cell r="A7889" t="str">
            <v>VICENZA</v>
          </cell>
          <cell r="B7889" t="str">
            <v>VI</v>
          </cell>
          <cell r="C7889" t="str">
            <v>21</v>
          </cell>
          <cell r="D7889" t="str">
            <v>36100</v>
          </cell>
          <cell r="E7889" t="str">
            <v>L840</v>
          </cell>
        </row>
        <row r="7890">
          <cell r="A7890" t="str">
            <v>VICO CANAVESE</v>
          </cell>
          <cell r="B7890" t="str">
            <v>TO</v>
          </cell>
          <cell r="C7890" t="str">
            <v>13</v>
          </cell>
          <cell r="D7890" t="str">
            <v>10080</v>
          </cell>
          <cell r="E7890" t="str">
            <v>L548</v>
          </cell>
        </row>
        <row r="7891">
          <cell r="A7891" t="str">
            <v>VICO DEL GARGANO</v>
          </cell>
          <cell r="B7891" t="str">
            <v>FG</v>
          </cell>
          <cell r="C7891" t="str">
            <v>14</v>
          </cell>
          <cell r="D7891" t="str">
            <v>71018</v>
          </cell>
          <cell r="E7891" t="str">
            <v>L842</v>
          </cell>
        </row>
        <row r="7892">
          <cell r="A7892" t="str">
            <v>VICO EQUENSE</v>
          </cell>
          <cell r="B7892" t="str">
            <v>NA</v>
          </cell>
          <cell r="C7892" t="str">
            <v>05</v>
          </cell>
          <cell r="D7892" t="str">
            <v>80069</v>
          </cell>
          <cell r="E7892" t="str">
            <v>L845</v>
          </cell>
        </row>
        <row r="7893">
          <cell r="A7893" t="str">
            <v>VICO NEL LAZIO</v>
          </cell>
          <cell r="B7893" t="str">
            <v>FR</v>
          </cell>
          <cell r="C7893" t="str">
            <v>08</v>
          </cell>
          <cell r="D7893" t="str">
            <v>03010</v>
          </cell>
          <cell r="E7893" t="str">
            <v>L843</v>
          </cell>
        </row>
        <row r="7894">
          <cell r="A7894" t="str">
            <v>VICOFORTE</v>
          </cell>
          <cell r="B7894" t="str">
            <v>CN</v>
          </cell>
          <cell r="C7894" t="str">
            <v>13</v>
          </cell>
          <cell r="D7894" t="str">
            <v>12080</v>
          </cell>
          <cell r="E7894" t="str">
            <v>L841</v>
          </cell>
        </row>
        <row r="7895">
          <cell r="A7895" t="str">
            <v>VICOLI</v>
          </cell>
          <cell r="B7895" t="str">
            <v>PE</v>
          </cell>
          <cell r="C7895" t="str">
            <v>01</v>
          </cell>
          <cell r="D7895" t="str">
            <v>65010</v>
          </cell>
          <cell r="E7895" t="str">
            <v>L846</v>
          </cell>
        </row>
        <row r="7896">
          <cell r="A7896" t="str">
            <v>VICOLUNGO</v>
          </cell>
          <cell r="B7896" t="str">
            <v>NO</v>
          </cell>
          <cell r="C7896" t="str">
            <v>13</v>
          </cell>
          <cell r="D7896" t="str">
            <v>28060</v>
          </cell>
          <cell r="E7896" t="str">
            <v>L847</v>
          </cell>
        </row>
        <row r="7897">
          <cell r="A7897" t="str">
            <v>VICOPISANO</v>
          </cell>
          <cell r="B7897" t="str">
            <v>PI</v>
          </cell>
          <cell r="C7897" t="str">
            <v>17</v>
          </cell>
          <cell r="D7897" t="str">
            <v>56010</v>
          </cell>
          <cell r="E7897" t="str">
            <v>L850</v>
          </cell>
        </row>
        <row r="7898">
          <cell r="A7898" t="str">
            <v>VICOVARO</v>
          </cell>
          <cell r="B7898" t="str">
            <v>RM</v>
          </cell>
          <cell r="C7898" t="str">
            <v>08</v>
          </cell>
          <cell r="D7898" t="str">
            <v>00029</v>
          </cell>
          <cell r="E7898" t="str">
            <v>L851</v>
          </cell>
        </row>
        <row r="7899">
          <cell r="A7899" t="str">
            <v>VIDDALBA</v>
          </cell>
          <cell r="B7899" t="str">
            <v>SS</v>
          </cell>
          <cell r="C7899" t="str">
            <v>15</v>
          </cell>
          <cell r="D7899" t="str">
            <v>07030</v>
          </cell>
          <cell r="E7899" t="str">
            <v>M259</v>
          </cell>
        </row>
        <row r="7900">
          <cell r="A7900" t="str">
            <v>VIDIGULFO</v>
          </cell>
          <cell r="B7900" t="str">
            <v>PV</v>
          </cell>
          <cell r="C7900" t="str">
            <v>10</v>
          </cell>
          <cell r="D7900" t="str">
            <v>27018</v>
          </cell>
          <cell r="E7900" t="str">
            <v>L854</v>
          </cell>
        </row>
        <row r="7901">
          <cell r="A7901" t="str">
            <v>VIDOR</v>
          </cell>
          <cell r="B7901" t="str">
            <v>TV</v>
          </cell>
          <cell r="C7901" t="str">
            <v>21</v>
          </cell>
          <cell r="D7901" t="str">
            <v>31020</v>
          </cell>
          <cell r="E7901" t="str">
            <v>L856</v>
          </cell>
        </row>
        <row r="7902">
          <cell r="A7902" t="str">
            <v>VIDRACCO</v>
          </cell>
          <cell r="B7902" t="str">
            <v>TO</v>
          </cell>
          <cell r="C7902" t="str">
            <v>13</v>
          </cell>
          <cell r="D7902" t="str">
            <v>10080</v>
          </cell>
          <cell r="E7902" t="str">
            <v>L857</v>
          </cell>
        </row>
        <row r="7903">
          <cell r="A7903" t="str">
            <v>VIESTE</v>
          </cell>
          <cell r="B7903" t="str">
            <v>FG</v>
          </cell>
          <cell r="C7903" t="str">
            <v>14</v>
          </cell>
          <cell r="D7903" t="str">
            <v>71019</v>
          </cell>
          <cell r="E7903" t="str">
            <v>L858</v>
          </cell>
        </row>
        <row r="7904">
          <cell r="A7904" t="str">
            <v>VIETRI DI POTENZA</v>
          </cell>
          <cell r="B7904" t="str">
            <v>PZ</v>
          </cell>
          <cell r="C7904" t="str">
            <v>02</v>
          </cell>
          <cell r="D7904" t="str">
            <v>85058</v>
          </cell>
          <cell r="E7904" t="str">
            <v>L859</v>
          </cell>
        </row>
        <row r="7905">
          <cell r="A7905" t="str">
            <v>VIETRI SUL MARE</v>
          </cell>
          <cell r="B7905" t="str">
            <v>SA</v>
          </cell>
          <cell r="C7905" t="str">
            <v>05</v>
          </cell>
          <cell r="D7905" t="str">
            <v>84019</v>
          </cell>
          <cell r="E7905" t="str">
            <v>L860</v>
          </cell>
        </row>
        <row r="7906">
          <cell r="A7906" t="str">
            <v>VIGANELLA</v>
          </cell>
          <cell r="B7906" t="str">
            <v>VB</v>
          </cell>
          <cell r="C7906" t="str">
            <v>13</v>
          </cell>
          <cell r="D7906" t="str">
            <v>28841</v>
          </cell>
          <cell r="E7906" t="str">
            <v>L864</v>
          </cell>
        </row>
        <row r="7907">
          <cell r="A7907" t="str">
            <v>VIGANO'</v>
          </cell>
          <cell r="B7907" t="str">
            <v>LC</v>
          </cell>
          <cell r="C7907" t="str">
            <v>10</v>
          </cell>
          <cell r="D7907" t="str">
            <v>23897</v>
          </cell>
          <cell r="E7907" t="str">
            <v>L866</v>
          </cell>
        </row>
        <row r="7908">
          <cell r="A7908" t="str">
            <v>VIGANO SAN MARTINO</v>
          </cell>
          <cell r="B7908" t="str">
            <v>BG</v>
          </cell>
          <cell r="C7908" t="str">
            <v>10</v>
          </cell>
          <cell r="D7908" t="str">
            <v>24060</v>
          </cell>
          <cell r="E7908" t="str">
            <v>L865</v>
          </cell>
        </row>
        <row r="7909">
          <cell r="A7909" t="str">
            <v>VIGARANO MAINARDA</v>
          </cell>
          <cell r="B7909" t="str">
            <v>FE</v>
          </cell>
          <cell r="C7909" t="str">
            <v>06</v>
          </cell>
          <cell r="D7909" t="str">
            <v>44049</v>
          </cell>
          <cell r="E7909" t="str">
            <v>L868</v>
          </cell>
        </row>
        <row r="7910">
          <cell r="A7910" t="str">
            <v>VIGASIO</v>
          </cell>
          <cell r="B7910" t="str">
            <v>VR</v>
          </cell>
          <cell r="C7910" t="str">
            <v>21</v>
          </cell>
          <cell r="D7910" t="str">
            <v>37068</v>
          </cell>
          <cell r="E7910" t="str">
            <v>L869</v>
          </cell>
        </row>
        <row r="7911">
          <cell r="A7911" t="str">
            <v>VIGATTO</v>
          </cell>
          <cell r="B7911" t="str">
            <v>PR</v>
          </cell>
          <cell r="C7911" t="str">
            <v>06</v>
          </cell>
          <cell r="D7911" t="str">
            <v/>
          </cell>
          <cell r="E7911" t="str">
            <v>L870</v>
          </cell>
        </row>
        <row r="7912">
          <cell r="A7912" t="str">
            <v>VIGEVANO</v>
          </cell>
          <cell r="B7912" t="str">
            <v>PV</v>
          </cell>
          <cell r="C7912" t="str">
            <v>10</v>
          </cell>
          <cell r="D7912" t="str">
            <v>27029</v>
          </cell>
          <cell r="E7912" t="str">
            <v>L872</v>
          </cell>
        </row>
        <row r="7913">
          <cell r="A7913" t="str">
            <v>VIGGIANELLO</v>
          </cell>
          <cell r="B7913" t="str">
            <v>PZ</v>
          </cell>
          <cell r="C7913" t="str">
            <v>02</v>
          </cell>
          <cell r="D7913" t="str">
            <v>85040</v>
          </cell>
          <cell r="E7913" t="str">
            <v>L873</v>
          </cell>
        </row>
        <row r="7914">
          <cell r="A7914" t="str">
            <v>VIGGIANO</v>
          </cell>
          <cell r="B7914" t="str">
            <v>PZ</v>
          </cell>
          <cell r="C7914" t="str">
            <v>02</v>
          </cell>
          <cell r="D7914" t="str">
            <v>85059</v>
          </cell>
          <cell r="E7914" t="str">
            <v>L874</v>
          </cell>
        </row>
        <row r="7915">
          <cell r="A7915" t="str">
            <v>VIGGIU'</v>
          </cell>
          <cell r="B7915" t="str">
            <v>VA</v>
          </cell>
          <cell r="C7915" t="str">
            <v>10</v>
          </cell>
          <cell r="D7915" t="str">
            <v>21059</v>
          </cell>
          <cell r="E7915" t="str">
            <v>L876</v>
          </cell>
        </row>
        <row r="7916">
          <cell r="A7916" t="str">
            <v>VIGHIZZOLO D'ESTE</v>
          </cell>
          <cell r="B7916" t="str">
            <v>PD</v>
          </cell>
          <cell r="C7916" t="str">
            <v>21</v>
          </cell>
          <cell r="D7916" t="str">
            <v>35040</v>
          </cell>
          <cell r="E7916" t="str">
            <v>L878</v>
          </cell>
        </row>
        <row r="7917">
          <cell r="A7917" t="str">
            <v>VIGLIANO BIELLESE</v>
          </cell>
          <cell r="B7917" t="str">
            <v>BI</v>
          </cell>
          <cell r="C7917" t="str">
            <v>13</v>
          </cell>
          <cell r="D7917" t="str">
            <v>13856</v>
          </cell>
          <cell r="E7917" t="str">
            <v>L880</v>
          </cell>
        </row>
        <row r="7918">
          <cell r="A7918" t="str">
            <v>VIGLIANO D'ASTI</v>
          </cell>
          <cell r="B7918" t="str">
            <v>AT</v>
          </cell>
          <cell r="C7918" t="str">
            <v>13</v>
          </cell>
          <cell r="D7918" t="str">
            <v>14040</v>
          </cell>
          <cell r="E7918" t="str">
            <v>L879</v>
          </cell>
        </row>
        <row r="7919">
          <cell r="A7919" t="str">
            <v>VIGNALE MONFERRATO</v>
          </cell>
          <cell r="B7919" t="str">
            <v>AL</v>
          </cell>
          <cell r="C7919" t="str">
            <v>13</v>
          </cell>
          <cell r="D7919" t="str">
            <v>15049</v>
          </cell>
          <cell r="E7919" t="str">
            <v>L881</v>
          </cell>
        </row>
        <row r="7920">
          <cell r="A7920" t="str">
            <v>VIGNANELLO</v>
          </cell>
          <cell r="B7920" t="str">
            <v>VT</v>
          </cell>
          <cell r="C7920" t="str">
            <v>08</v>
          </cell>
          <cell r="D7920" t="str">
            <v>01039</v>
          </cell>
          <cell r="E7920" t="str">
            <v>L882</v>
          </cell>
        </row>
        <row r="7921">
          <cell r="A7921" t="str">
            <v>VIGNATE</v>
          </cell>
          <cell r="B7921" t="str">
            <v>MI</v>
          </cell>
          <cell r="C7921" t="str">
            <v>10</v>
          </cell>
          <cell r="D7921" t="str">
            <v>20060</v>
          </cell>
          <cell r="E7921" t="str">
            <v>L883</v>
          </cell>
        </row>
        <row r="7922">
          <cell r="A7922" t="str">
            <v>VIGNOLA</v>
          </cell>
          <cell r="B7922" t="str">
            <v>MO</v>
          </cell>
          <cell r="C7922" t="str">
            <v>06</v>
          </cell>
          <cell r="D7922" t="str">
            <v>41058</v>
          </cell>
          <cell r="E7922" t="str">
            <v>L885</v>
          </cell>
        </row>
        <row r="7923">
          <cell r="A7923" t="str">
            <v>VIGNOLA-FALESINA</v>
          </cell>
          <cell r="B7923" t="str">
            <v>TN</v>
          </cell>
          <cell r="C7923" t="str">
            <v>18</v>
          </cell>
          <cell r="D7923" t="str">
            <v>38050</v>
          </cell>
          <cell r="E7923" t="str">
            <v>L886</v>
          </cell>
        </row>
        <row r="7924">
          <cell r="A7924" t="str">
            <v>VIGNOLE BORBERA</v>
          </cell>
          <cell r="B7924" t="str">
            <v>AL</v>
          </cell>
          <cell r="C7924" t="str">
            <v>13</v>
          </cell>
          <cell r="D7924" t="str">
            <v>15060</v>
          </cell>
          <cell r="E7924" t="str">
            <v>L887</v>
          </cell>
        </row>
        <row r="7925">
          <cell r="A7925" t="str">
            <v>VIGNOLO</v>
          </cell>
          <cell r="B7925" t="str">
            <v>CN</v>
          </cell>
          <cell r="C7925" t="str">
            <v>13</v>
          </cell>
          <cell r="D7925" t="str">
            <v>12010</v>
          </cell>
          <cell r="E7925" t="str">
            <v>L888</v>
          </cell>
        </row>
        <row r="7926">
          <cell r="A7926" t="str">
            <v>VIGNONE</v>
          </cell>
          <cell r="B7926" t="str">
            <v>VB</v>
          </cell>
          <cell r="C7926" t="str">
            <v>13</v>
          </cell>
          <cell r="D7926" t="str">
            <v>28819</v>
          </cell>
          <cell r="E7926" t="str">
            <v>L889</v>
          </cell>
        </row>
        <row r="7927">
          <cell r="A7927" t="str">
            <v>VIGO DI CADORE</v>
          </cell>
          <cell r="B7927" t="str">
            <v>BL</v>
          </cell>
          <cell r="C7927" t="str">
            <v>21</v>
          </cell>
          <cell r="D7927" t="str">
            <v>32040</v>
          </cell>
          <cell r="E7927" t="str">
            <v>L890</v>
          </cell>
        </row>
        <row r="7928">
          <cell r="A7928" t="str">
            <v>VIGO DI FASSA</v>
          </cell>
          <cell r="B7928" t="str">
            <v>TN</v>
          </cell>
          <cell r="C7928" t="str">
            <v>18</v>
          </cell>
          <cell r="D7928" t="str">
            <v>38039</v>
          </cell>
          <cell r="E7928" t="str">
            <v>L893</v>
          </cell>
        </row>
        <row r="7929">
          <cell r="A7929" t="str">
            <v>VIGO RENDENA</v>
          </cell>
          <cell r="B7929" t="str">
            <v>TN</v>
          </cell>
          <cell r="C7929" t="str">
            <v>18</v>
          </cell>
          <cell r="D7929" t="str">
            <v>38080</v>
          </cell>
          <cell r="E7929" t="str">
            <v>L903</v>
          </cell>
        </row>
        <row r="7930">
          <cell r="A7930" t="str">
            <v>VIGODARZERE</v>
          </cell>
          <cell r="B7930" t="str">
            <v>PD</v>
          </cell>
          <cell r="C7930" t="str">
            <v>21</v>
          </cell>
          <cell r="D7930" t="str">
            <v>35010</v>
          </cell>
          <cell r="E7930" t="str">
            <v>L892</v>
          </cell>
        </row>
        <row r="7931">
          <cell r="A7931" t="str">
            <v>VIGOLO</v>
          </cell>
          <cell r="B7931" t="str">
            <v>BG</v>
          </cell>
          <cell r="C7931" t="str">
            <v>10</v>
          </cell>
          <cell r="D7931" t="str">
            <v>24060</v>
          </cell>
          <cell r="E7931" t="str">
            <v>L894</v>
          </cell>
        </row>
        <row r="7932">
          <cell r="A7932" t="str">
            <v>VIGOLO VATTARO</v>
          </cell>
          <cell r="B7932" t="str">
            <v>TN</v>
          </cell>
          <cell r="C7932" t="str">
            <v>18</v>
          </cell>
          <cell r="D7932" t="str">
            <v>38049</v>
          </cell>
          <cell r="E7932" t="str">
            <v>L896</v>
          </cell>
        </row>
        <row r="7933">
          <cell r="A7933" t="str">
            <v>VIGOLZONE</v>
          </cell>
          <cell r="B7933" t="str">
            <v>PC</v>
          </cell>
          <cell r="C7933" t="str">
            <v>06</v>
          </cell>
          <cell r="D7933" t="str">
            <v>29020</v>
          </cell>
          <cell r="E7933" t="str">
            <v>L897</v>
          </cell>
        </row>
        <row r="7934">
          <cell r="A7934" t="str">
            <v>VIGONE</v>
          </cell>
          <cell r="B7934" t="str">
            <v>TO</v>
          </cell>
          <cell r="C7934" t="str">
            <v>13</v>
          </cell>
          <cell r="D7934" t="str">
            <v>10067</v>
          </cell>
          <cell r="E7934" t="str">
            <v>L898</v>
          </cell>
        </row>
        <row r="7935">
          <cell r="A7935" t="str">
            <v>VIGONOVO</v>
          </cell>
          <cell r="B7935" t="str">
            <v>VE</v>
          </cell>
          <cell r="C7935" t="str">
            <v>21</v>
          </cell>
          <cell r="D7935" t="str">
            <v>30030</v>
          </cell>
          <cell r="E7935" t="str">
            <v>L899</v>
          </cell>
        </row>
        <row r="7936">
          <cell r="A7936" t="str">
            <v>VIGONZA</v>
          </cell>
          <cell r="B7936" t="str">
            <v>PD</v>
          </cell>
          <cell r="C7936" t="str">
            <v>21</v>
          </cell>
          <cell r="D7936" t="str">
            <v>35010</v>
          </cell>
          <cell r="E7936" t="str">
            <v>L900</v>
          </cell>
        </row>
        <row r="7937">
          <cell r="A7937" t="str">
            <v>VIGUZZOLO</v>
          </cell>
          <cell r="B7937" t="str">
            <v>AL</v>
          </cell>
          <cell r="C7937" t="str">
            <v>13</v>
          </cell>
          <cell r="D7937" t="str">
            <v>15058</v>
          </cell>
          <cell r="E7937" t="str">
            <v>L904</v>
          </cell>
        </row>
        <row r="7938">
          <cell r="A7938" t="str">
            <v>VILLA AGNEDO</v>
          </cell>
          <cell r="B7938" t="str">
            <v>TN</v>
          </cell>
          <cell r="C7938" t="str">
            <v>18</v>
          </cell>
          <cell r="D7938" t="str">
            <v>38050</v>
          </cell>
          <cell r="E7938" t="str">
            <v>L910</v>
          </cell>
        </row>
        <row r="7939">
          <cell r="A7939" t="str">
            <v>VILLA BARTOLOMEA</v>
          </cell>
          <cell r="B7939" t="str">
            <v>VR</v>
          </cell>
          <cell r="C7939" t="str">
            <v>21</v>
          </cell>
          <cell r="D7939" t="str">
            <v>37049</v>
          </cell>
          <cell r="E7939" t="str">
            <v>L912</v>
          </cell>
        </row>
        <row r="7940">
          <cell r="A7940" t="str">
            <v>VILLA BASILICA</v>
          </cell>
          <cell r="B7940" t="str">
            <v>LU</v>
          </cell>
          <cell r="C7940" t="str">
            <v>17</v>
          </cell>
          <cell r="D7940" t="str">
            <v>55019</v>
          </cell>
          <cell r="E7940" t="str">
            <v>L913</v>
          </cell>
        </row>
        <row r="7941">
          <cell r="A7941" t="str">
            <v>VILLA BISCOSSI</v>
          </cell>
          <cell r="B7941" t="str">
            <v>PV</v>
          </cell>
          <cell r="C7941" t="str">
            <v>10</v>
          </cell>
          <cell r="D7941" t="str">
            <v>27035</v>
          </cell>
          <cell r="E7941" t="str">
            <v>L917</v>
          </cell>
        </row>
        <row r="7942">
          <cell r="A7942" t="str">
            <v>VILLA CARCINA</v>
          </cell>
          <cell r="B7942" t="str">
            <v>BS</v>
          </cell>
          <cell r="C7942" t="str">
            <v>10</v>
          </cell>
          <cell r="D7942" t="str">
            <v>25069</v>
          </cell>
          <cell r="E7942" t="str">
            <v>L919</v>
          </cell>
        </row>
        <row r="7943">
          <cell r="A7943" t="str">
            <v>VILLA CASTELLI</v>
          </cell>
          <cell r="B7943" t="str">
            <v>BR</v>
          </cell>
          <cell r="C7943" t="str">
            <v>14</v>
          </cell>
          <cell r="D7943" t="str">
            <v>72029</v>
          </cell>
          <cell r="E7943" t="str">
            <v>L920</v>
          </cell>
        </row>
        <row r="7944">
          <cell r="A7944" t="str">
            <v>VILLA CELIERA</v>
          </cell>
          <cell r="B7944" t="str">
            <v>PE</v>
          </cell>
          <cell r="C7944" t="str">
            <v>01</v>
          </cell>
          <cell r="D7944" t="str">
            <v>65010</v>
          </cell>
          <cell r="E7944" t="str">
            <v>L922</v>
          </cell>
        </row>
        <row r="7945">
          <cell r="A7945" t="str">
            <v>VILLA COLLEMANDINA</v>
          </cell>
          <cell r="B7945" t="str">
            <v>LU</v>
          </cell>
          <cell r="C7945" t="str">
            <v>17</v>
          </cell>
          <cell r="D7945" t="str">
            <v>55030</v>
          </cell>
          <cell r="E7945" t="str">
            <v>L926</v>
          </cell>
        </row>
        <row r="7946">
          <cell r="A7946" t="str">
            <v>VILLA CORTESE</v>
          </cell>
          <cell r="B7946" t="str">
            <v>MI</v>
          </cell>
          <cell r="C7946" t="str">
            <v>10</v>
          </cell>
          <cell r="D7946" t="str">
            <v>20020</v>
          </cell>
          <cell r="E7946" t="str">
            <v>L928</v>
          </cell>
        </row>
        <row r="7947">
          <cell r="A7947" t="str">
            <v>VILLA D'ADDA</v>
          </cell>
          <cell r="B7947" t="str">
            <v>BG</v>
          </cell>
          <cell r="C7947" t="str">
            <v>10</v>
          </cell>
          <cell r="D7947" t="str">
            <v>24030</v>
          </cell>
          <cell r="E7947" t="str">
            <v>L929</v>
          </cell>
        </row>
        <row r="7948">
          <cell r="A7948" t="str">
            <v>VILLA D'ALME'</v>
          </cell>
          <cell r="B7948" t="str">
            <v>BG</v>
          </cell>
          <cell r="C7948" t="str">
            <v>10</v>
          </cell>
          <cell r="D7948" t="str">
            <v>24018</v>
          </cell>
          <cell r="E7948" t="str">
            <v>A215</v>
          </cell>
        </row>
        <row r="7949">
          <cell r="A7949" t="str">
            <v>VILLA DEL BOSCO</v>
          </cell>
          <cell r="B7949" t="str">
            <v>BI</v>
          </cell>
          <cell r="C7949" t="str">
            <v>13</v>
          </cell>
          <cell r="D7949" t="str">
            <v>13868</v>
          </cell>
          <cell r="E7949" t="str">
            <v>L933</v>
          </cell>
        </row>
        <row r="7950">
          <cell r="A7950" t="str">
            <v>VILLA DEL CONTE</v>
          </cell>
          <cell r="B7950" t="str">
            <v>PD</v>
          </cell>
          <cell r="C7950" t="str">
            <v>21</v>
          </cell>
          <cell r="D7950" t="str">
            <v>35010</v>
          </cell>
          <cell r="E7950" t="str">
            <v>L934</v>
          </cell>
        </row>
        <row r="7951">
          <cell r="A7951" t="str">
            <v>VILLA DEL NEVOSO</v>
          </cell>
          <cell r="B7951" t="str">
            <v>EE</v>
          </cell>
          <cell r="C7951" t="str">
            <v/>
          </cell>
          <cell r="D7951" t="str">
            <v/>
          </cell>
          <cell r="E7951" t="str">
            <v>L935</v>
          </cell>
        </row>
        <row r="7952">
          <cell r="A7952" t="str">
            <v>VILLA DI BRIANO</v>
          </cell>
          <cell r="B7952" t="str">
            <v>CE</v>
          </cell>
          <cell r="C7952" t="str">
            <v>05</v>
          </cell>
          <cell r="D7952" t="str">
            <v>81030</v>
          </cell>
          <cell r="E7952" t="str">
            <v>D801</v>
          </cell>
        </row>
        <row r="7953">
          <cell r="A7953" t="str">
            <v>VILLA DI CHIAVENNA</v>
          </cell>
          <cell r="B7953" t="str">
            <v>SO</v>
          </cell>
          <cell r="C7953" t="str">
            <v>10</v>
          </cell>
          <cell r="D7953" t="str">
            <v>23029</v>
          </cell>
          <cell r="E7953" t="str">
            <v>L907</v>
          </cell>
        </row>
        <row r="7954">
          <cell r="A7954" t="str">
            <v>VILLA DI SERIO</v>
          </cell>
          <cell r="B7954" t="str">
            <v>BG</v>
          </cell>
          <cell r="C7954" t="str">
            <v>10</v>
          </cell>
          <cell r="D7954" t="str">
            <v>24020</v>
          </cell>
          <cell r="E7954" t="str">
            <v>L936</v>
          </cell>
        </row>
        <row r="7955">
          <cell r="A7955" t="str">
            <v>VILLA DI TIRANO</v>
          </cell>
          <cell r="B7955" t="str">
            <v>SO</v>
          </cell>
          <cell r="C7955" t="str">
            <v>10</v>
          </cell>
          <cell r="D7955" t="str">
            <v>23030</v>
          </cell>
          <cell r="E7955" t="str">
            <v>L908</v>
          </cell>
        </row>
        <row r="7956">
          <cell r="A7956" t="str">
            <v>VILLA D'OGNA</v>
          </cell>
          <cell r="B7956" t="str">
            <v>BG</v>
          </cell>
          <cell r="C7956" t="str">
            <v>10</v>
          </cell>
          <cell r="D7956" t="str">
            <v>24020</v>
          </cell>
          <cell r="E7956" t="str">
            <v>L938</v>
          </cell>
        </row>
        <row r="7957">
          <cell r="A7957" t="str">
            <v>VILLA ESTENSE</v>
          </cell>
          <cell r="B7957" t="str">
            <v>PD</v>
          </cell>
          <cell r="C7957" t="str">
            <v>21</v>
          </cell>
          <cell r="D7957" t="str">
            <v>35040</v>
          </cell>
          <cell r="E7957" t="str">
            <v>L937</v>
          </cell>
        </row>
        <row r="7958">
          <cell r="A7958" t="str">
            <v>VILLA FARALDI</v>
          </cell>
          <cell r="B7958" t="str">
            <v>IM</v>
          </cell>
          <cell r="C7958" t="str">
            <v>09</v>
          </cell>
          <cell r="D7958" t="str">
            <v>18010</v>
          </cell>
          <cell r="E7958" t="str">
            <v>L943</v>
          </cell>
        </row>
        <row r="7959">
          <cell r="A7959" t="str">
            <v>VILLA GUARDIA</v>
          </cell>
          <cell r="B7959" t="str">
            <v>CO</v>
          </cell>
          <cell r="C7959" t="str">
            <v>10</v>
          </cell>
          <cell r="D7959" t="str">
            <v>22079</v>
          </cell>
          <cell r="E7959" t="str">
            <v>L956</v>
          </cell>
        </row>
        <row r="7960">
          <cell r="A7960" t="str">
            <v>VILLA LAGARINA</v>
          </cell>
          <cell r="B7960" t="str">
            <v>TN</v>
          </cell>
          <cell r="C7960" t="str">
            <v>18</v>
          </cell>
          <cell r="D7960" t="str">
            <v>38060</v>
          </cell>
          <cell r="E7960" t="str">
            <v>L957</v>
          </cell>
        </row>
        <row r="7961">
          <cell r="A7961" t="str">
            <v>VILLA LATINA</v>
          </cell>
          <cell r="B7961" t="str">
            <v>FR</v>
          </cell>
          <cell r="C7961" t="str">
            <v>08</v>
          </cell>
          <cell r="D7961" t="str">
            <v>03040</v>
          </cell>
          <cell r="E7961" t="str">
            <v>A081</v>
          </cell>
        </row>
        <row r="7962">
          <cell r="A7962" t="str">
            <v>VILLA LITERNO</v>
          </cell>
          <cell r="B7962" t="str">
            <v>CE</v>
          </cell>
          <cell r="C7962" t="str">
            <v>05</v>
          </cell>
          <cell r="D7962" t="str">
            <v>81039</v>
          </cell>
          <cell r="E7962" t="str">
            <v>L844</v>
          </cell>
        </row>
        <row r="7963">
          <cell r="A7963" t="str">
            <v>VILLA MINOZZO</v>
          </cell>
          <cell r="B7963" t="str">
            <v>RE</v>
          </cell>
          <cell r="C7963" t="str">
            <v>06</v>
          </cell>
          <cell r="D7963" t="str">
            <v>42030</v>
          </cell>
          <cell r="E7963" t="str">
            <v>L969</v>
          </cell>
        </row>
        <row r="7964">
          <cell r="A7964" t="str">
            <v>VILLA POMA</v>
          </cell>
          <cell r="B7964" t="str">
            <v>MN</v>
          </cell>
          <cell r="C7964" t="str">
            <v>10</v>
          </cell>
          <cell r="D7964" t="str">
            <v>46020</v>
          </cell>
          <cell r="E7964" t="str">
            <v>F804</v>
          </cell>
        </row>
        <row r="7965">
          <cell r="A7965" t="str">
            <v>VILLA RENDENA</v>
          </cell>
          <cell r="B7965" t="str">
            <v>TN</v>
          </cell>
          <cell r="C7965" t="str">
            <v>18</v>
          </cell>
          <cell r="D7965" t="str">
            <v>38080</v>
          </cell>
          <cell r="E7965" t="str">
            <v>M006</v>
          </cell>
        </row>
        <row r="7966">
          <cell r="A7966" t="str">
            <v>VILLA SAN GIOVANNI</v>
          </cell>
          <cell r="B7966" t="str">
            <v>RC</v>
          </cell>
          <cell r="C7966" t="str">
            <v>04</v>
          </cell>
          <cell r="D7966" t="str">
            <v>89018</v>
          </cell>
          <cell r="E7966" t="str">
            <v>M018</v>
          </cell>
        </row>
        <row r="7967">
          <cell r="A7967" t="str">
            <v>VILLA SAN GIOVANNI IN TUSCIA</v>
          </cell>
          <cell r="B7967" t="str">
            <v>VT</v>
          </cell>
          <cell r="C7967" t="str">
            <v>08</v>
          </cell>
          <cell r="D7967" t="str">
            <v>01010</v>
          </cell>
          <cell r="E7967" t="str">
            <v>H913</v>
          </cell>
        </row>
        <row r="7968">
          <cell r="A7968" t="str">
            <v>VILLA SAN PIETRO</v>
          </cell>
          <cell r="B7968" t="str">
            <v>CA</v>
          </cell>
          <cell r="C7968" t="str">
            <v>15</v>
          </cell>
          <cell r="D7968" t="str">
            <v>09010</v>
          </cell>
          <cell r="E7968" t="str">
            <v>I118</v>
          </cell>
        </row>
        <row r="7969">
          <cell r="A7969" t="str">
            <v>VILLA SAN SECONDO</v>
          </cell>
          <cell r="B7969" t="str">
            <v>AT</v>
          </cell>
          <cell r="C7969" t="str">
            <v>13</v>
          </cell>
          <cell r="D7969" t="str">
            <v>14020</v>
          </cell>
          <cell r="E7969" t="str">
            <v>M019</v>
          </cell>
        </row>
        <row r="7970">
          <cell r="A7970" t="str">
            <v>VILLA SANTA LUCIA</v>
          </cell>
          <cell r="B7970" t="str">
            <v>FR</v>
          </cell>
          <cell r="C7970" t="str">
            <v>08</v>
          </cell>
          <cell r="D7970" t="str">
            <v>03030</v>
          </cell>
          <cell r="E7970" t="str">
            <v>L905</v>
          </cell>
        </row>
        <row r="7971">
          <cell r="A7971" t="str">
            <v>VILLA SANTA LUCIA DEGLI ABRUZZI</v>
          </cell>
          <cell r="B7971" t="str">
            <v>AQ</v>
          </cell>
          <cell r="C7971" t="str">
            <v>01</v>
          </cell>
          <cell r="D7971" t="str">
            <v>67020</v>
          </cell>
          <cell r="E7971" t="str">
            <v>M021</v>
          </cell>
        </row>
        <row r="7972">
          <cell r="A7972" t="str">
            <v>VILLA SANTA MARIA</v>
          </cell>
          <cell r="B7972" t="str">
            <v>CH</v>
          </cell>
          <cell r="C7972" t="str">
            <v>01</v>
          </cell>
          <cell r="D7972" t="str">
            <v>66047</v>
          </cell>
          <cell r="E7972" t="str">
            <v>M022</v>
          </cell>
        </row>
        <row r="7973">
          <cell r="A7973" t="str">
            <v>VILLA SANT'ANGELO</v>
          </cell>
          <cell r="B7973" t="str">
            <v>AQ</v>
          </cell>
          <cell r="C7973" t="str">
            <v>01</v>
          </cell>
          <cell r="D7973" t="str">
            <v>67020</v>
          </cell>
          <cell r="E7973" t="str">
            <v>M023</v>
          </cell>
        </row>
        <row r="7974">
          <cell r="A7974" t="str">
            <v>VILLA SANTINA</v>
          </cell>
          <cell r="B7974" t="str">
            <v>UD</v>
          </cell>
          <cell r="C7974" t="str">
            <v>07</v>
          </cell>
          <cell r="D7974" t="str">
            <v>33029</v>
          </cell>
          <cell r="E7974" t="str">
            <v>L909</v>
          </cell>
        </row>
        <row r="7975">
          <cell r="A7975" t="str">
            <v>VILLA SANTO STEFANO</v>
          </cell>
          <cell r="B7975" t="str">
            <v>FR</v>
          </cell>
          <cell r="C7975" t="str">
            <v>08</v>
          </cell>
          <cell r="D7975" t="str">
            <v>03020</v>
          </cell>
          <cell r="E7975" t="str">
            <v>I364</v>
          </cell>
        </row>
        <row r="7976">
          <cell r="A7976" t="str">
            <v>VILLA VERDE</v>
          </cell>
          <cell r="B7976" t="str">
            <v>OR</v>
          </cell>
          <cell r="C7976" t="str">
            <v>15</v>
          </cell>
          <cell r="D7976" t="str">
            <v>09090</v>
          </cell>
          <cell r="E7976" t="str">
            <v>A609</v>
          </cell>
        </row>
        <row r="7977">
          <cell r="A7977" t="str">
            <v>VILLA VICENTINA</v>
          </cell>
          <cell r="B7977" t="str">
            <v>UD</v>
          </cell>
          <cell r="C7977" t="str">
            <v>07</v>
          </cell>
          <cell r="D7977" t="str">
            <v>33059</v>
          </cell>
          <cell r="E7977" t="str">
            <v>M034</v>
          </cell>
        </row>
        <row r="7978">
          <cell r="A7978" t="str">
            <v>VILLABASSA</v>
          </cell>
          <cell r="B7978" t="str">
            <v>BZ</v>
          </cell>
          <cell r="C7978" t="str">
            <v>03</v>
          </cell>
          <cell r="D7978" t="str">
            <v>39039</v>
          </cell>
          <cell r="E7978" t="str">
            <v>L915</v>
          </cell>
        </row>
        <row r="7979">
          <cell r="A7979" t="str">
            <v>VILLABATE</v>
          </cell>
          <cell r="B7979" t="str">
            <v>PA</v>
          </cell>
          <cell r="C7979" t="str">
            <v>16</v>
          </cell>
          <cell r="D7979" t="str">
            <v>90039</v>
          </cell>
          <cell r="E7979" t="str">
            <v>L916</v>
          </cell>
        </row>
        <row r="7980">
          <cell r="A7980" t="str">
            <v>VILLACHIARA</v>
          </cell>
          <cell r="B7980" t="str">
            <v>BS</v>
          </cell>
          <cell r="C7980" t="str">
            <v>10</v>
          </cell>
          <cell r="D7980" t="str">
            <v>25030</v>
          </cell>
          <cell r="E7980" t="str">
            <v>L923</v>
          </cell>
        </row>
        <row r="7981">
          <cell r="A7981" t="str">
            <v>VILLACIDRO</v>
          </cell>
          <cell r="B7981" t="str">
            <v>CA</v>
          </cell>
          <cell r="C7981" t="str">
            <v>15</v>
          </cell>
          <cell r="D7981" t="str">
            <v>09039</v>
          </cell>
          <cell r="E7981" t="str">
            <v>L924</v>
          </cell>
        </row>
        <row r="7982">
          <cell r="A7982" t="str">
            <v>VILLACO</v>
          </cell>
          <cell r="B7982" t="str">
            <v>EE</v>
          </cell>
          <cell r="C7982" t="str">
            <v/>
          </cell>
          <cell r="D7982" t="str">
            <v/>
          </cell>
          <cell r="E7982" t="str">
            <v>Z102</v>
          </cell>
        </row>
        <row r="7983">
          <cell r="A7983" t="str">
            <v>VILLADEATI</v>
          </cell>
          <cell r="B7983" t="str">
            <v>AL</v>
          </cell>
          <cell r="C7983" t="str">
            <v>13</v>
          </cell>
          <cell r="D7983" t="str">
            <v>15020</v>
          </cell>
          <cell r="E7983" t="str">
            <v>L931</v>
          </cell>
        </row>
        <row r="7984">
          <cell r="A7984" t="str">
            <v>VILLADOSE</v>
          </cell>
          <cell r="B7984" t="str">
            <v>RO</v>
          </cell>
          <cell r="C7984" t="str">
            <v>21</v>
          </cell>
          <cell r="D7984" t="str">
            <v>45010</v>
          </cell>
          <cell r="E7984" t="str">
            <v>L939</v>
          </cell>
        </row>
        <row r="7985">
          <cell r="A7985" t="str">
            <v>VILLADOSSOLA</v>
          </cell>
          <cell r="B7985" t="str">
            <v>VB</v>
          </cell>
          <cell r="C7985" t="str">
            <v>13</v>
          </cell>
          <cell r="D7985" t="str">
            <v>28844</v>
          </cell>
          <cell r="E7985" t="str">
            <v>L906</v>
          </cell>
        </row>
        <row r="7986">
          <cell r="A7986" t="str">
            <v>VILLAFALLETTO</v>
          </cell>
          <cell r="B7986" t="str">
            <v>CN</v>
          </cell>
          <cell r="C7986" t="str">
            <v>13</v>
          </cell>
          <cell r="D7986" t="str">
            <v>12020</v>
          </cell>
          <cell r="E7986" t="str">
            <v>L942</v>
          </cell>
        </row>
        <row r="7987">
          <cell r="A7987" t="str">
            <v>VILLAFRANCA D'ASTI</v>
          </cell>
          <cell r="B7987" t="str">
            <v>AT</v>
          </cell>
          <cell r="C7987" t="str">
            <v>13</v>
          </cell>
          <cell r="D7987" t="str">
            <v>14018</v>
          </cell>
          <cell r="E7987" t="str">
            <v>L945</v>
          </cell>
        </row>
        <row r="7988">
          <cell r="A7988" t="str">
            <v>VILLAFRANCA DI VERONA</v>
          </cell>
          <cell r="B7988" t="str">
            <v>VR</v>
          </cell>
          <cell r="C7988" t="str">
            <v>21</v>
          </cell>
          <cell r="D7988" t="str">
            <v>37069</v>
          </cell>
          <cell r="E7988" t="str">
            <v>L949</v>
          </cell>
        </row>
        <row r="7989">
          <cell r="A7989" t="str">
            <v>VILLAFRANCA LUNIGIANA</v>
          </cell>
          <cell r="B7989" t="str">
            <v>MS</v>
          </cell>
          <cell r="C7989" t="str">
            <v>17</v>
          </cell>
          <cell r="D7989" t="str">
            <v>54028</v>
          </cell>
          <cell r="E7989" t="str">
            <v>L946</v>
          </cell>
        </row>
        <row r="7990">
          <cell r="A7990" t="str">
            <v>VILLAFRANCA PADOVANA</v>
          </cell>
          <cell r="B7990" t="str">
            <v>PD</v>
          </cell>
          <cell r="C7990" t="str">
            <v>21</v>
          </cell>
          <cell r="D7990" t="str">
            <v>35010</v>
          </cell>
          <cell r="E7990" t="str">
            <v>L947</v>
          </cell>
        </row>
        <row r="7991">
          <cell r="A7991" t="str">
            <v>VILLAFRANCA PIEMONTE</v>
          </cell>
          <cell r="B7991" t="str">
            <v>TO</v>
          </cell>
          <cell r="C7991" t="str">
            <v>13</v>
          </cell>
          <cell r="D7991" t="str">
            <v>10068</v>
          </cell>
          <cell r="E7991" t="str">
            <v>L948</v>
          </cell>
        </row>
        <row r="7992">
          <cell r="A7992" t="str">
            <v>VILLAFRANCA SICULA</v>
          </cell>
          <cell r="B7992" t="str">
            <v>AG</v>
          </cell>
          <cell r="C7992" t="str">
            <v>16</v>
          </cell>
          <cell r="D7992" t="str">
            <v>92020</v>
          </cell>
          <cell r="E7992" t="str">
            <v>L944</v>
          </cell>
        </row>
        <row r="7993">
          <cell r="A7993" t="str">
            <v>VILLAFRANCA TIRRENA</v>
          </cell>
          <cell r="B7993" t="str">
            <v>ME</v>
          </cell>
          <cell r="C7993" t="str">
            <v>16</v>
          </cell>
          <cell r="D7993" t="str">
            <v>98049</v>
          </cell>
          <cell r="E7993" t="str">
            <v>L950</v>
          </cell>
        </row>
        <row r="7994">
          <cell r="A7994" t="str">
            <v>VILLAFRATI</v>
          </cell>
          <cell r="B7994" t="str">
            <v>PA</v>
          </cell>
          <cell r="C7994" t="str">
            <v>16</v>
          </cell>
          <cell r="D7994" t="str">
            <v>90030</v>
          </cell>
          <cell r="E7994" t="str">
            <v>L951</v>
          </cell>
        </row>
        <row r="7995">
          <cell r="A7995" t="str">
            <v>VILLAGA</v>
          </cell>
          <cell r="B7995" t="str">
            <v>VI</v>
          </cell>
          <cell r="C7995" t="str">
            <v>21</v>
          </cell>
          <cell r="D7995" t="str">
            <v>36020</v>
          </cell>
          <cell r="E7995" t="str">
            <v>L952</v>
          </cell>
        </row>
        <row r="7996">
          <cell r="A7996" t="str">
            <v>VILLAGRANDE STRISAILI</v>
          </cell>
          <cell r="B7996" t="str">
            <v>NU</v>
          </cell>
          <cell r="C7996" t="str">
            <v>15</v>
          </cell>
          <cell r="D7996" t="str">
            <v>08049</v>
          </cell>
          <cell r="E7996" t="str">
            <v>L953</v>
          </cell>
        </row>
        <row r="7997">
          <cell r="A7997" t="str">
            <v>VILLALAGO</v>
          </cell>
          <cell r="B7997" t="str">
            <v>AQ</v>
          </cell>
          <cell r="C7997" t="str">
            <v>01</v>
          </cell>
          <cell r="D7997" t="str">
            <v>67030</v>
          </cell>
          <cell r="E7997" t="str">
            <v>L958</v>
          </cell>
        </row>
        <row r="7998">
          <cell r="A7998" t="str">
            <v>VILLALBA</v>
          </cell>
          <cell r="B7998" t="str">
            <v>CL</v>
          </cell>
          <cell r="C7998" t="str">
            <v>16</v>
          </cell>
          <cell r="D7998" t="str">
            <v>93010</v>
          </cell>
          <cell r="E7998" t="str">
            <v>L959</v>
          </cell>
        </row>
        <row r="7999">
          <cell r="A7999" t="str">
            <v>VILLALFONSINA</v>
          </cell>
          <cell r="B7999" t="str">
            <v>CH</v>
          </cell>
          <cell r="C7999" t="str">
            <v>01</v>
          </cell>
          <cell r="D7999" t="str">
            <v>66020</v>
          </cell>
          <cell r="E7999" t="str">
            <v>L961</v>
          </cell>
        </row>
        <row r="8000">
          <cell r="A8000" t="str">
            <v>VILLALVERNIA</v>
          </cell>
          <cell r="B8000" t="str">
            <v>AL</v>
          </cell>
          <cell r="C8000" t="str">
            <v>13</v>
          </cell>
          <cell r="D8000" t="str">
            <v>15050</v>
          </cell>
          <cell r="E8000" t="str">
            <v>L963</v>
          </cell>
        </row>
        <row r="8001">
          <cell r="A8001" t="str">
            <v>VILLAMAGNA</v>
          </cell>
          <cell r="B8001" t="str">
            <v>CH</v>
          </cell>
          <cell r="C8001" t="str">
            <v>01</v>
          </cell>
          <cell r="D8001" t="str">
            <v>66010</v>
          </cell>
          <cell r="E8001" t="str">
            <v>L964</v>
          </cell>
        </row>
        <row r="8002">
          <cell r="A8002" t="str">
            <v>VILLAMAINA</v>
          </cell>
          <cell r="B8002" t="str">
            <v>AV</v>
          </cell>
          <cell r="C8002" t="str">
            <v>05</v>
          </cell>
          <cell r="D8002" t="str">
            <v>83050</v>
          </cell>
          <cell r="E8002" t="str">
            <v>L965</v>
          </cell>
        </row>
        <row r="8003">
          <cell r="A8003" t="str">
            <v>VILLAMAR</v>
          </cell>
          <cell r="B8003" t="str">
            <v>CA</v>
          </cell>
          <cell r="C8003" t="str">
            <v>15</v>
          </cell>
          <cell r="D8003" t="str">
            <v>09020</v>
          </cell>
          <cell r="E8003" t="str">
            <v>L966</v>
          </cell>
        </row>
        <row r="8004">
          <cell r="A8004" t="str">
            <v>VILLAMARZANA</v>
          </cell>
          <cell r="B8004" t="str">
            <v>RO</v>
          </cell>
          <cell r="C8004" t="str">
            <v>21</v>
          </cell>
          <cell r="D8004" t="str">
            <v>45030</v>
          </cell>
          <cell r="E8004" t="str">
            <v>L967</v>
          </cell>
        </row>
        <row r="8005">
          <cell r="A8005" t="str">
            <v>VILLAMASSARGIA</v>
          </cell>
          <cell r="B8005" t="str">
            <v>CA</v>
          </cell>
          <cell r="C8005" t="str">
            <v>15</v>
          </cell>
          <cell r="D8005" t="str">
            <v>09010</v>
          </cell>
          <cell r="E8005" t="str">
            <v>L968</v>
          </cell>
        </row>
        <row r="8006">
          <cell r="A8006" t="str">
            <v>VILLAMIROGLIO</v>
          </cell>
          <cell r="B8006" t="str">
            <v>AL</v>
          </cell>
          <cell r="C8006" t="str">
            <v>13</v>
          </cell>
          <cell r="D8006" t="str">
            <v>15020</v>
          </cell>
          <cell r="E8006" t="str">
            <v>L970</v>
          </cell>
        </row>
        <row r="8007">
          <cell r="A8007" t="str">
            <v>VILLANDRO</v>
          </cell>
          <cell r="B8007" t="str">
            <v>BZ</v>
          </cell>
          <cell r="C8007" t="str">
            <v>03</v>
          </cell>
          <cell r="D8007" t="str">
            <v>39043</v>
          </cell>
          <cell r="E8007" t="str">
            <v>L971</v>
          </cell>
        </row>
        <row r="8008">
          <cell r="A8008" t="str">
            <v>VILLANOVA BIELLESE</v>
          </cell>
          <cell r="B8008" t="str">
            <v>BI</v>
          </cell>
          <cell r="C8008" t="str">
            <v>13</v>
          </cell>
          <cell r="D8008" t="str">
            <v>13877</v>
          </cell>
          <cell r="E8008" t="str">
            <v>L978</v>
          </cell>
        </row>
        <row r="8009">
          <cell r="A8009" t="str">
            <v>VILLANOVA CANAVESE</v>
          </cell>
          <cell r="B8009" t="str">
            <v>TO</v>
          </cell>
          <cell r="C8009" t="str">
            <v>13</v>
          </cell>
          <cell r="D8009" t="str">
            <v>10070</v>
          </cell>
          <cell r="E8009" t="str">
            <v>L982</v>
          </cell>
        </row>
        <row r="8010">
          <cell r="A8010" t="str">
            <v>VILLANOVA D'ALBENGA</v>
          </cell>
          <cell r="B8010" t="str">
            <v>SV</v>
          </cell>
          <cell r="C8010" t="str">
            <v>09</v>
          </cell>
          <cell r="D8010" t="str">
            <v>17038</v>
          </cell>
          <cell r="E8010" t="str">
            <v>L975</v>
          </cell>
        </row>
        <row r="8011">
          <cell r="A8011" t="str">
            <v>VILLANOVA D'ARDENGHI</v>
          </cell>
          <cell r="B8011" t="str">
            <v>PV</v>
          </cell>
          <cell r="C8011" t="str">
            <v>10</v>
          </cell>
          <cell r="D8011" t="str">
            <v>27030</v>
          </cell>
          <cell r="E8011" t="str">
            <v>L983</v>
          </cell>
        </row>
        <row r="8012">
          <cell r="A8012" t="str">
            <v>VILLANOVA D'ASTI</v>
          </cell>
          <cell r="B8012" t="str">
            <v>AT</v>
          </cell>
          <cell r="C8012" t="str">
            <v>13</v>
          </cell>
          <cell r="D8012" t="str">
            <v>14019</v>
          </cell>
          <cell r="E8012" t="str">
            <v>L984</v>
          </cell>
        </row>
        <row r="8013">
          <cell r="A8013" t="str">
            <v>VILLANOVA DEL BATTISTA</v>
          </cell>
          <cell r="B8013" t="str">
            <v>AV</v>
          </cell>
          <cell r="C8013" t="str">
            <v>05</v>
          </cell>
          <cell r="D8013" t="str">
            <v>83030</v>
          </cell>
          <cell r="E8013" t="str">
            <v>L973</v>
          </cell>
        </row>
        <row r="8014">
          <cell r="A8014" t="str">
            <v>VILLANOVA DEL GHEBBO</v>
          </cell>
          <cell r="B8014" t="str">
            <v>RO</v>
          </cell>
          <cell r="C8014" t="str">
            <v>21</v>
          </cell>
          <cell r="D8014" t="str">
            <v>45020</v>
          </cell>
          <cell r="E8014" t="str">
            <v>L985</v>
          </cell>
        </row>
        <row r="8015">
          <cell r="A8015" t="str">
            <v>VILLANOVA DEL SILLARO</v>
          </cell>
          <cell r="B8015" t="str">
            <v>LO</v>
          </cell>
          <cell r="C8015" t="str">
            <v>10</v>
          </cell>
          <cell r="D8015" t="str">
            <v>26818</v>
          </cell>
          <cell r="E8015" t="str">
            <v>L977</v>
          </cell>
        </row>
        <row r="8016">
          <cell r="A8016" t="str">
            <v>VILLANOVA DI CAMPOSAMPIERO</v>
          </cell>
          <cell r="B8016" t="str">
            <v>PD</v>
          </cell>
          <cell r="C8016" t="str">
            <v>21</v>
          </cell>
          <cell r="D8016" t="str">
            <v>35010</v>
          </cell>
          <cell r="E8016" t="str">
            <v>L979</v>
          </cell>
        </row>
        <row r="8017">
          <cell r="A8017" t="str">
            <v>VILLANOVA MARCHESANA</v>
          </cell>
          <cell r="B8017" t="str">
            <v>RO</v>
          </cell>
          <cell r="C8017" t="str">
            <v>21</v>
          </cell>
          <cell r="D8017" t="str">
            <v>45030</v>
          </cell>
          <cell r="E8017" t="str">
            <v>L988</v>
          </cell>
        </row>
        <row r="8018">
          <cell r="A8018" t="str">
            <v>VILLANOVA MONDOVI'</v>
          </cell>
          <cell r="B8018" t="str">
            <v>CN</v>
          </cell>
          <cell r="C8018" t="str">
            <v>13</v>
          </cell>
          <cell r="D8018" t="str">
            <v>12089</v>
          </cell>
          <cell r="E8018" t="str">
            <v>L974</v>
          </cell>
        </row>
        <row r="8019">
          <cell r="A8019" t="str">
            <v>VILLANOVA MONFERRATO</v>
          </cell>
          <cell r="B8019" t="str">
            <v>AL</v>
          </cell>
          <cell r="C8019" t="str">
            <v>13</v>
          </cell>
          <cell r="D8019" t="str">
            <v>15030</v>
          </cell>
          <cell r="E8019" t="str">
            <v>L972</v>
          </cell>
        </row>
        <row r="8020">
          <cell r="A8020" t="str">
            <v>VILLANOVA MONTELEONE</v>
          </cell>
          <cell r="B8020" t="str">
            <v>SS</v>
          </cell>
          <cell r="C8020" t="str">
            <v>15</v>
          </cell>
          <cell r="D8020" t="str">
            <v>07019</v>
          </cell>
          <cell r="E8020" t="str">
            <v>L989</v>
          </cell>
        </row>
        <row r="8021">
          <cell r="A8021" t="str">
            <v>VILLANOVA SOLARO</v>
          </cell>
          <cell r="B8021" t="str">
            <v>CN</v>
          </cell>
          <cell r="C8021" t="str">
            <v>13</v>
          </cell>
          <cell r="D8021" t="str">
            <v>12030</v>
          </cell>
          <cell r="E8021" t="str">
            <v>L990</v>
          </cell>
        </row>
        <row r="8022">
          <cell r="A8022" t="str">
            <v>VILLANOVA SULL'ARDA</v>
          </cell>
          <cell r="B8022" t="str">
            <v>PC</v>
          </cell>
          <cell r="C8022" t="str">
            <v>06</v>
          </cell>
          <cell r="D8022" t="str">
            <v>29010</v>
          </cell>
          <cell r="E8022" t="str">
            <v>L980</v>
          </cell>
        </row>
        <row r="8023">
          <cell r="A8023" t="str">
            <v>VILLANOVA TRUSCHEDU</v>
          </cell>
          <cell r="B8023" t="str">
            <v>OR</v>
          </cell>
          <cell r="C8023" t="str">
            <v>15</v>
          </cell>
          <cell r="D8023" t="str">
            <v>09084</v>
          </cell>
          <cell r="E8023" t="str">
            <v>L991</v>
          </cell>
        </row>
        <row r="8024">
          <cell r="A8024" t="str">
            <v>VILLANOVA TULO</v>
          </cell>
          <cell r="B8024" t="str">
            <v>NU</v>
          </cell>
          <cell r="C8024" t="str">
            <v>15</v>
          </cell>
          <cell r="D8024" t="str">
            <v>08030</v>
          </cell>
          <cell r="E8024" t="str">
            <v>L992</v>
          </cell>
        </row>
        <row r="8025">
          <cell r="A8025" t="str">
            <v>VILLANOVAFORRU</v>
          </cell>
          <cell r="B8025" t="str">
            <v>CA</v>
          </cell>
          <cell r="C8025" t="str">
            <v>15</v>
          </cell>
          <cell r="D8025" t="str">
            <v>09020</v>
          </cell>
          <cell r="E8025" t="str">
            <v>L986</v>
          </cell>
        </row>
        <row r="8026">
          <cell r="A8026" t="str">
            <v>VILLANOVAFRANCA</v>
          </cell>
          <cell r="B8026" t="str">
            <v>CA</v>
          </cell>
          <cell r="C8026" t="str">
            <v>15</v>
          </cell>
          <cell r="D8026" t="str">
            <v>09020</v>
          </cell>
          <cell r="E8026" t="str">
            <v>L987</v>
          </cell>
        </row>
        <row r="8027">
          <cell r="A8027" t="str">
            <v>VILLANTERIO</v>
          </cell>
          <cell r="B8027" t="str">
            <v>PV</v>
          </cell>
          <cell r="C8027" t="str">
            <v>10</v>
          </cell>
          <cell r="D8027" t="str">
            <v>27019</v>
          </cell>
          <cell r="E8027" t="str">
            <v>L994</v>
          </cell>
        </row>
        <row r="8028">
          <cell r="A8028" t="str">
            <v>VILLANUOVA SUL CLISI</v>
          </cell>
          <cell r="B8028" t="str">
            <v>BS</v>
          </cell>
          <cell r="C8028" t="str">
            <v>10</v>
          </cell>
          <cell r="D8028" t="str">
            <v>25089</v>
          </cell>
          <cell r="E8028" t="str">
            <v>L995</v>
          </cell>
        </row>
        <row r="8029">
          <cell r="A8029" t="str">
            <v>VILLAPERUCCIO</v>
          </cell>
          <cell r="B8029" t="str">
            <v>CA</v>
          </cell>
          <cell r="C8029" t="str">
            <v>15</v>
          </cell>
          <cell r="D8029" t="str">
            <v>09010</v>
          </cell>
          <cell r="E8029" t="str">
            <v>M278</v>
          </cell>
        </row>
        <row r="8030">
          <cell r="A8030" t="str">
            <v>VILLAPIANA</v>
          </cell>
          <cell r="B8030" t="str">
            <v>CS</v>
          </cell>
          <cell r="C8030" t="str">
            <v>04</v>
          </cell>
          <cell r="D8030" t="str">
            <v>87076</v>
          </cell>
          <cell r="E8030" t="str">
            <v>B903</v>
          </cell>
        </row>
        <row r="8031">
          <cell r="A8031" t="str">
            <v>VILLAPUTZU</v>
          </cell>
          <cell r="B8031" t="str">
            <v>CA</v>
          </cell>
          <cell r="C8031" t="str">
            <v>15</v>
          </cell>
          <cell r="D8031" t="str">
            <v>09040</v>
          </cell>
          <cell r="E8031" t="str">
            <v>L998</v>
          </cell>
        </row>
        <row r="8032">
          <cell r="A8032" t="str">
            <v>VILLAR DORA</v>
          </cell>
          <cell r="B8032" t="str">
            <v>TO</v>
          </cell>
          <cell r="C8032" t="str">
            <v>13</v>
          </cell>
          <cell r="D8032" t="str">
            <v>10040</v>
          </cell>
          <cell r="E8032" t="str">
            <v>L999</v>
          </cell>
        </row>
        <row r="8033">
          <cell r="A8033" t="str">
            <v>VILLAR FOCCHIARDO</v>
          </cell>
          <cell r="B8033" t="str">
            <v>TO</v>
          </cell>
          <cell r="C8033" t="str">
            <v>13</v>
          </cell>
          <cell r="D8033" t="str">
            <v>10050</v>
          </cell>
          <cell r="E8033" t="str">
            <v>M007</v>
          </cell>
        </row>
        <row r="8034">
          <cell r="A8034" t="str">
            <v>VILLAR PELLICE</v>
          </cell>
          <cell r="B8034" t="str">
            <v>TO</v>
          </cell>
          <cell r="C8034" t="str">
            <v>13</v>
          </cell>
          <cell r="D8034" t="str">
            <v>10060</v>
          </cell>
          <cell r="E8034" t="str">
            <v>M013</v>
          </cell>
        </row>
        <row r="8035">
          <cell r="A8035" t="str">
            <v>VILLAR PEROSA</v>
          </cell>
          <cell r="B8035" t="str">
            <v>TO</v>
          </cell>
          <cell r="C8035" t="str">
            <v>13</v>
          </cell>
          <cell r="D8035" t="str">
            <v>10069</v>
          </cell>
          <cell r="E8035" t="str">
            <v>M014</v>
          </cell>
        </row>
        <row r="8036">
          <cell r="A8036" t="str">
            <v>VILLAR SAN COSTANZO</v>
          </cell>
          <cell r="B8036" t="str">
            <v>CN</v>
          </cell>
          <cell r="C8036" t="str">
            <v>13</v>
          </cell>
          <cell r="D8036" t="str">
            <v>12020</v>
          </cell>
          <cell r="E8036" t="str">
            <v>M015</v>
          </cell>
        </row>
        <row r="8037">
          <cell r="A8037" t="str">
            <v>VILLARBASSE</v>
          </cell>
          <cell r="B8037" t="str">
            <v>TO</v>
          </cell>
          <cell r="C8037" t="str">
            <v>13</v>
          </cell>
          <cell r="D8037" t="str">
            <v>10090</v>
          </cell>
          <cell r="E8037" t="str">
            <v>M002</v>
          </cell>
        </row>
        <row r="8038">
          <cell r="A8038" t="str">
            <v>VILLARBOIT</v>
          </cell>
          <cell r="B8038" t="str">
            <v>VC</v>
          </cell>
          <cell r="C8038" t="str">
            <v>13</v>
          </cell>
          <cell r="D8038" t="str">
            <v>13030</v>
          </cell>
          <cell r="E8038" t="str">
            <v>M003</v>
          </cell>
        </row>
        <row r="8039">
          <cell r="A8039" t="str">
            <v>VILLAREGGIA</v>
          </cell>
          <cell r="B8039" t="str">
            <v>TO</v>
          </cell>
          <cell r="C8039" t="str">
            <v>13</v>
          </cell>
          <cell r="D8039" t="str">
            <v>10030</v>
          </cell>
          <cell r="E8039" t="str">
            <v>M004</v>
          </cell>
        </row>
        <row r="8040">
          <cell r="A8040" t="str">
            <v>VILLARICCA</v>
          </cell>
          <cell r="B8040" t="str">
            <v>NA</v>
          </cell>
          <cell r="C8040" t="str">
            <v>05</v>
          </cell>
          <cell r="D8040" t="str">
            <v>80010</v>
          </cell>
          <cell r="E8040" t="str">
            <v>G309</v>
          </cell>
        </row>
        <row r="8041">
          <cell r="A8041" t="str">
            <v>VILLAROMAGNANO</v>
          </cell>
          <cell r="B8041" t="str">
            <v>AL</v>
          </cell>
          <cell r="C8041" t="str">
            <v>13</v>
          </cell>
          <cell r="D8041" t="str">
            <v>15050</v>
          </cell>
          <cell r="E8041" t="str">
            <v>M009</v>
          </cell>
        </row>
        <row r="8042">
          <cell r="A8042" t="str">
            <v>VILLAROSA</v>
          </cell>
          <cell r="B8042" t="str">
            <v>EN</v>
          </cell>
          <cell r="C8042" t="str">
            <v>16</v>
          </cell>
          <cell r="D8042" t="str">
            <v>94010</v>
          </cell>
          <cell r="E8042" t="str">
            <v>M011</v>
          </cell>
        </row>
        <row r="8043">
          <cell r="A8043" t="str">
            <v>VILLASALTO</v>
          </cell>
          <cell r="B8043" t="str">
            <v>CA</v>
          </cell>
          <cell r="C8043" t="str">
            <v>15</v>
          </cell>
          <cell r="D8043" t="str">
            <v>09040</v>
          </cell>
          <cell r="E8043" t="str">
            <v>M016</v>
          </cell>
        </row>
        <row r="8044">
          <cell r="A8044" t="str">
            <v>VILLASANTA</v>
          </cell>
          <cell r="B8044" t="str">
            <v>MI</v>
          </cell>
          <cell r="C8044" t="str">
            <v>10</v>
          </cell>
          <cell r="D8044" t="str">
            <v>20058</v>
          </cell>
          <cell r="E8044" t="str">
            <v>M017</v>
          </cell>
        </row>
        <row r="8045">
          <cell r="A8045" t="str">
            <v>VILLASIMIUS</v>
          </cell>
          <cell r="B8045" t="str">
            <v>CA</v>
          </cell>
          <cell r="C8045" t="str">
            <v>15</v>
          </cell>
          <cell r="D8045" t="str">
            <v>09049</v>
          </cell>
          <cell r="E8045" t="str">
            <v>B738</v>
          </cell>
        </row>
        <row r="8046">
          <cell r="A8046" t="str">
            <v>VILLASOR</v>
          </cell>
          <cell r="B8046" t="str">
            <v>CA</v>
          </cell>
          <cell r="C8046" t="str">
            <v>15</v>
          </cell>
          <cell r="D8046" t="str">
            <v>09030</v>
          </cell>
          <cell r="E8046" t="str">
            <v>M025</v>
          </cell>
        </row>
        <row r="8047">
          <cell r="A8047" t="str">
            <v>VILLASPECIOSA</v>
          </cell>
          <cell r="B8047" t="str">
            <v>CA</v>
          </cell>
          <cell r="C8047" t="str">
            <v>15</v>
          </cell>
          <cell r="D8047" t="str">
            <v>09010</v>
          </cell>
          <cell r="E8047" t="str">
            <v>M026</v>
          </cell>
        </row>
        <row r="8048">
          <cell r="A8048" t="str">
            <v>VILLASTELLONE</v>
          </cell>
          <cell r="B8048" t="str">
            <v>TO</v>
          </cell>
          <cell r="C8048" t="str">
            <v>13</v>
          </cell>
          <cell r="D8048" t="str">
            <v>10029</v>
          </cell>
          <cell r="E8048" t="str">
            <v>M027</v>
          </cell>
        </row>
        <row r="8049">
          <cell r="A8049" t="str">
            <v>VILLATA</v>
          </cell>
          <cell r="B8049" t="str">
            <v>VC</v>
          </cell>
          <cell r="C8049" t="str">
            <v>13</v>
          </cell>
          <cell r="D8049" t="str">
            <v>13010</v>
          </cell>
          <cell r="E8049" t="str">
            <v>M028</v>
          </cell>
        </row>
        <row r="8050">
          <cell r="A8050" t="str">
            <v>VILLAURBANA</v>
          </cell>
          <cell r="B8050" t="str">
            <v>OR</v>
          </cell>
          <cell r="C8050" t="str">
            <v>15</v>
          </cell>
          <cell r="D8050" t="str">
            <v>09080</v>
          </cell>
          <cell r="E8050" t="str">
            <v>M030</v>
          </cell>
        </row>
        <row r="8051">
          <cell r="A8051" t="str">
            <v>VILLAVALLELONGA</v>
          </cell>
          <cell r="B8051" t="str">
            <v>AQ</v>
          </cell>
          <cell r="C8051" t="str">
            <v>01</v>
          </cell>
          <cell r="D8051" t="str">
            <v>67050</v>
          </cell>
          <cell r="E8051" t="str">
            <v>M031</v>
          </cell>
        </row>
        <row r="8052">
          <cell r="A8052" t="str">
            <v>VILLAVERLA</v>
          </cell>
          <cell r="B8052" t="str">
            <v>VI</v>
          </cell>
          <cell r="C8052" t="str">
            <v>21</v>
          </cell>
          <cell r="D8052" t="str">
            <v>36030</v>
          </cell>
          <cell r="E8052" t="str">
            <v>M032</v>
          </cell>
        </row>
        <row r="8053">
          <cell r="A8053" t="str">
            <v>VILLENEUVE</v>
          </cell>
          <cell r="B8053" t="str">
            <v>AO</v>
          </cell>
          <cell r="C8053" t="str">
            <v>20</v>
          </cell>
          <cell r="D8053" t="str">
            <v>11018</v>
          </cell>
          <cell r="E8053" t="str">
            <v>L981</v>
          </cell>
        </row>
        <row r="8054">
          <cell r="A8054" t="str">
            <v>VILLESSE</v>
          </cell>
          <cell r="B8054" t="str">
            <v>GO</v>
          </cell>
          <cell r="C8054" t="str">
            <v>07</v>
          </cell>
          <cell r="D8054" t="str">
            <v>34070</v>
          </cell>
          <cell r="E8054" t="str">
            <v>M043</v>
          </cell>
        </row>
        <row r="8055">
          <cell r="A8055" t="str">
            <v>VILLETTA BARREA</v>
          </cell>
          <cell r="B8055" t="str">
            <v>AQ</v>
          </cell>
          <cell r="C8055" t="str">
            <v>01</v>
          </cell>
          <cell r="D8055" t="str">
            <v>67030</v>
          </cell>
          <cell r="E8055" t="str">
            <v>M041</v>
          </cell>
        </row>
        <row r="8056">
          <cell r="A8056" t="str">
            <v>VILLETTE</v>
          </cell>
          <cell r="B8056" t="str">
            <v>VB</v>
          </cell>
          <cell r="C8056" t="str">
            <v>13</v>
          </cell>
          <cell r="D8056" t="str">
            <v>28856</v>
          </cell>
          <cell r="E8056" t="str">
            <v>M042</v>
          </cell>
        </row>
        <row r="8057">
          <cell r="A8057" t="str">
            <v>VILLIMPENTA</v>
          </cell>
          <cell r="B8057" t="str">
            <v>MN</v>
          </cell>
          <cell r="C8057" t="str">
            <v>10</v>
          </cell>
          <cell r="D8057" t="str">
            <v>46039</v>
          </cell>
          <cell r="E8057" t="str">
            <v>M044</v>
          </cell>
        </row>
        <row r="8058">
          <cell r="A8058" t="str">
            <v>VILLONGO</v>
          </cell>
          <cell r="B8058" t="str">
            <v>BG</v>
          </cell>
          <cell r="C8058" t="str">
            <v>10</v>
          </cell>
          <cell r="D8058" t="str">
            <v>24060</v>
          </cell>
          <cell r="E8058" t="str">
            <v>M045</v>
          </cell>
        </row>
        <row r="8059">
          <cell r="A8059" t="str">
            <v>VILLORBA</v>
          </cell>
          <cell r="B8059" t="str">
            <v>TV</v>
          </cell>
          <cell r="C8059" t="str">
            <v>21</v>
          </cell>
          <cell r="D8059" t="str">
            <v>31050</v>
          </cell>
          <cell r="E8059" t="str">
            <v>M048</v>
          </cell>
        </row>
        <row r="8060">
          <cell r="A8060" t="str">
            <v>VILMINORE DI SCALVE</v>
          </cell>
          <cell r="B8060" t="str">
            <v>BG</v>
          </cell>
          <cell r="C8060" t="str">
            <v>10</v>
          </cell>
          <cell r="D8060" t="str">
            <v>24020</v>
          </cell>
          <cell r="E8060" t="str">
            <v>M050</v>
          </cell>
        </row>
        <row r="8061">
          <cell r="A8061" t="str">
            <v>VIMERCATE</v>
          </cell>
          <cell r="B8061" t="str">
            <v>MI</v>
          </cell>
          <cell r="C8061" t="str">
            <v>10</v>
          </cell>
          <cell r="D8061" t="str">
            <v>20059</v>
          </cell>
          <cell r="E8061" t="str">
            <v>M052</v>
          </cell>
        </row>
        <row r="8062">
          <cell r="A8062" t="str">
            <v>VIMODRONE</v>
          </cell>
          <cell r="B8062" t="str">
            <v>MI</v>
          </cell>
          <cell r="C8062" t="str">
            <v>10</v>
          </cell>
          <cell r="D8062" t="str">
            <v>20090</v>
          </cell>
          <cell r="E8062" t="str">
            <v>M053</v>
          </cell>
        </row>
        <row r="8063">
          <cell r="A8063" t="str">
            <v>VINADIO</v>
          </cell>
          <cell r="B8063" t="str">
            <v>CN</v>
          </cell>
          <cell r="C8063" t="str">
            <v>13</v>
          </cell>
          <cell r="D8063" t="str">
            <v>12010</v>
          </cell>
          <cell r="E8063" t="str">
            <v>M055</v>
          </cell>
        </row>
        <row r="8064">
          <cell r="A8064" t="str">
            <v>VINCHIATURO</v>
          </cell>
          <cell r="B8064" t="str">
            <v>CB</v>
          </cell>
          <cell r="C8064" t="str">
            <v>12</v>
          </cell>
          <cell r="D8064" t="str">
            <v>86019</v>
          </cell>
          <cell r="E8064" t="str">
            <v>M057</v>
          </cell>
        </row>
        <row r="8065">
          <cell r="A8065" t="str">
            <v>VINCHIO</v>
          </cell>
          <cell r="B8065" t="str">
            <v>AT</v>
          </cell>
          <cell r="C8065" t="str">
            <v>13</v>
          </cell>
          <cell r="D8065" t="str">
            <v>14040</v>
          </cell>
          <cell r="E8065" t="str">
            <v>M058</v>
          </cell>
        </row>
        <row r="8066">
          <cell r="A8066" t="str">
            <v>VINCI</v>
          </cell>
          <cell r="B8066" t="str">
            <v>FI</v>
          </cell>
          <cell r="C8066" t="str">
            <v>17</v>
          </cell>
          <cell r="D8066" t="str">
            <v>50059</v>
          </cell>
          <cell r="E8066" t="str">
            <v>M059</v>
          </cell>
        </row>
        <row r="8067">
          <cell r="A8067" t="str">
            <v>VINOVO</v>
          </cell>
          <cell r="B8067" t="str">
            <v>TO</v>
          </cell>
          <cell r="C8067" t="str">
            <v>13</v>
          </cell>
          <cell r="D8067" t="str">
            <v>10048</v>
          </cell>
          <cell r="E8067" t="str">
            <v>M060</v>
          </cell>
        </row>
        <row r="8068">
          <cell r="A8068" t="str">
            <v>VINZAGLIO</v>
          </cell>
          <cell r="B8068" t="str">
            <v>NO</v>
          </cell>
          <cell r="C8068" t="str">
            <v>13</v>
          </cell>
          <cell r="D8068" t="str">
            <v>28060</v>
          </cell>
          <cell r="E8068" t="str">
            <v>M062</v>
          </cell>
        </row>
        <row r="8069">
          <cell r="A8069" t="str">
            <v>VIOLA</v>
          </cell>
          <cell r="B8069" t="str">
            <v>CN</v>
          </cell>
          <cell r="C8069" t="str">
            <v>13</v>
          </cell>
          <cell r="D8069" t="str">
            <v>12070</v>
          </cell>
          <cell r="E8069" t="str">
            <v>M063</v>
          </cell>
        </row>
        <row r="8070">
          <cell r="A8070" t="str">
            <v>VIONE</v>
          </cell>
          <cell r="B8070" t="str">
            <v>BS</v>
          </cell>
          <cell r="C8070" t="str">
            <v>10</v>
          </cell>
          <cell r="D8070" t="str">
            <v>25050</v>
          </cell>
          <cell r="E8070" t="str">
            <v>M065</v>
          </cell>
        </row>
        <row r="8071">
          <cell r="A8071" t="str">
            <v>VIPITENO</v>
          </cell>
          <cell r="B8071" t="str">
            <v>BZ</v>
          </cell>
          <cell r="C8071" t="str">
            <v>03</v>
          </cell>
          <cell r="D8071" t="str">
            <v>39049</v>
          </cell>
          <cell r="E8071" t="str">
            <v>M067</v>
          </cell>
        </row>
        <row r="8072">
          <cell r="A8072" t="str">
            <v>VIRGILIO</v>
          </cell>
          <cell r="B8072" t="str">
            <v>MN</v>
          </cell>
          <cell r="C8072" t="str">
            <v>10</v>
          </cell>
          <cell r="D8072" t="str">
            <v>46030</v>
          </cell>
          <cell r="E8072" t="str">
            <v>H123</v>
          </cell>
        </row>
        <row r="8073">
          <cell r="A8073" t="str">
            <v>VIRLE PIEMONTE</v>
          </cell>
          <cell r="B8073" t="str">
            <v>TO</v>
          </cell>
          <cell r="C8073" t="str">
            <v>13</v>
          </cell>
          <cell r="D8073" t="str">
            <v>10060</v>
          </cell>
          <cell r="E8073" t="str">
            <v>M069</v>
          </cell>
        </row>
        <row r="8074">
          <cell r="A8074" t="str">
            <v>VISANO</v>
          </cell>
          <cell r="B8074" t="str">
            <v>BS</v>
          </cell>
          <cell r="C8074" t="str">
            <v>10</v>
          </cell>
          <cell r="D8074" t="str">
            <v>25010</v>
          </cell>
          <cell r="E8074" t="str">
            <v>M070</v>
          </cell>
        </row>
        <row r="8075">
          <cell r="A8075" t="str">
            <v>VISCHE</v>
          </cell>
          <cell r="B8075" t="str">
            <v>TO</v>
          </cell>
          <cell r="C8075" t="str">
            <v>13</v>
          </cell>
          <cell r="D8075" t="str">
            <v>10030</v>
          </cell>
          <cell r="E8075" t="str">
            <v>M071</v>
          </cell>
        </row>
        <row r="8076">
          <cell r="A8076" t="str">
            <v>VISCIANO</v>
          </cell>
          <cell r="B8076" t="str">
            <v>NA</v>
          </cell>
          <cell r="C8076" t="str">
            <v>05</v>
          </cell>
          <cell r="D8076" t="str">
            <v>80030</v>
          </cell>
          <cell r="E8076" t="str">
            <v>M072</v>
          </cell>
        </row>
        <row r="8077">
          <cell r="A8077" t="str">
            <v>VISCO</v>
          </cell>
          <cell r="B8077" t="str">
            <v>UD</v>
          </cell>
          <cell r="C8077" t="str">
            <v>07</v>
          </cell>
          <cell r="D8077" t="str">
            <v>33040</v>
          </cell>
          <cell r="E8077" t="str">
            <v>M073</v>
          </cell>
        </row>
        <row r="8078">
          <cell r="A8078" t="str">
            <v>VISONE</v>
          </cell>
          <cell r="B8078" t="str">
            <v>AL</v>
          </cell>
          <cell r="C8078" t="str">
            <v>13</v>
          </cell>
          <cell r="D8078" t="str">
            <v>15010</v>
          </cell>
          <cell r="E8078" t="str">
            <v>M077</v>
          </cell>
        </row>
        <row r="8079">
          <cell r="A8079" t="str">
            <v>VISSO</v>
          </cell>
          <cell r="B8079" t="str">
            <v>MC</v>
          </cell>
          <cell r="C8079" t="str">
            <v>11</v>
          </cell>
          <cell r="D8079" t="str">
            <v>62039</v>
          </cell>
          <cell r="E8079" t="str">
            <v>M078</v>
          </cell>
        </row>
        <row r="8080">
          <cell r="A8080" t="str">
            <v>VISTARINO</v>
          </cell>
          <cell r="B8080" t="str">
            <v>PV</v>
          </cell>
          <cell r="C8080" t="str">
            <v>10</v>
          </cell>
          <cell r="D8080" t="str">
            <v>27010</v>
          </cell>
          <cell r="E8080" t="str">
            <v>M079</v>
          </cell>
        </row>
        <row r="8081">
          <cell r="A8081" t="str">
            <v>VISTRORIO</v>
          </cell>
          <cell r="B8081" t="str">
            <v>TO</v>
          </cell>
          <cell r="C8081" t="str">
            <v>13</v>
          </cell>
          <cell r="D8081" t="str">
            <v>10080</v>
          </cell>
          <cell r="E8081" t="str">
            <v>M080</v>
          </cell>
        </row>
        <row r="8082">
          <cell r="A8082" t="str">
            <v>VITA</v>
          </cell>
          <cell r="B8082" t="str">
            <v>TP</v>
          </cell>
          <cell r="C8082" t="str">
            <v>16</v>
          </cell>
          <cell r="D8082" t="str">
            <v>91010</v>
          </cell>
          <cell r="E8082" t="str">
            <v>M081</v>
          </cell>
        </row>
        <row r="8083">
          <cell r="A8083" t="str">
            <v>VITERBO</v>
          </cell>
          <cell r="B8083" t="str">
            <v>VT</v>
          </cell>
          <cell r="C8083" t="str">
            <v>08</v>
          </cell>
          <cell r="D8083" t="str">
            <v>01100</v>
          </cell>
          <cell r="E8083" t="str">
            <v>M082</v>
          </cell>
        </row>
        <row r="8084">
          <cell r="A8084" t="str">
            <v>VITICUSO</v>
          </cell>
          <cell r="B8084" t="str">
            <v>FR</v>
          </cell>
          <cell r="C8084" t="str">
            <v>08</v>
          </cell>
          <cell r="D8084" t="str">
            <v>03040</v>
          </cell>
          <cell r="E8084" t="str">
            <v>M083</v>
          </cell>
        </row>
        <row r="8085">
          <cell r="A8085" t="str">
            <v>VITO D'ASIO</v>
          </cell>
          <cell r="B8085" t="str">
            <v>PN</v>
          </cell>
          <cell r="C8085" t="str">
            <v>07</v>
          </cell>
          <cell r="D8085" t="str">
            <v>33090</v>
          </cell>
          <cell r="E8085" t="str">
            <v>M085</v>
          </cell>
        </row>
        <row r="8086">
          <cell r="A8086" t="str">
            <v>VITORCHIANO</v>
          </cell>
          <cell r="B8086" t="str">
            <v>VT</v>
          </cell>
          <cell r="C8086" t="str">
            <v>08</v>
          </cell>
          <cell r="D8086" t="str">
            <v>01030</v>
          </cell>
          <cell r="E8086" t="str">
            <v>M086</v>
          </cell>
        </row>
        <row r="8087">
          <cell r="A8087" t="str">
            <v>VITTORIA</v>
          </cell>
          <cell r="B8087" t="str">
            <v>RG</v>
          </cell>
          <cell r="C8087" t="str">
            <v>16</v>
          </cell>
          <cell r="D8087" t="str">
            <v>97019</v>
          </cell>
          <cell r="E8087" t="str">
            <v>M088</v>
          </cell>
        </row>
        <row r="8088">
          <cell r="A8088" t="str">
            <v>VITTORIO VENETO</v>
          </cell>
          <cell r="B8088" t="str">
            <v>TV</v>
          </cell>
          <cell r="C8088" t="str">
            <v>21</v>
          </cell>
          <cell r="D8088" t="str">
            <v>31029</v>
          </cell>
          <cell r="E8088" t="str">
            <v>M089</v>
          </cell>
        </row>
        <row r="8089">
          <cell r="A8089" t="str">
            <v>VITTORITO</v>
          </cell>
          <cell r="B8089" t="str">
            <v>AQ</v>
          </cell>
          <cell r="C8089" t="str">
            <v>01</v>
          </cell>
          <cell r="D8089" t="str">
            <v>67030</v>
          </cell>
          <cell r="E8089" t="str">
            <v>M090</v>
          </cell>
        </row>
        <row r="8090">
          <cell r="A8090" t="str">
            <v>VITTUONE</v>
          </cell>
          <cell r="B8090" t="str">
            <v>MI</v>
          </cell>
          <cell r="C8090" t="str">
            <v>10</v>
          </cell>
          <cell r="D8090" t="str">
            <v>20010</v>
          </cell>
          <cell r="E8090" t="str">
            <v>M091</v>
          </cell>
        </row>
        <row r="8091">
          <cell r="A8091" t="str">
            <v>VITULANO</v>
          </cell>
          <cell r="B8091" t="str">
            <v>BN</v>
          </cell>
          <cell r="C8091" t="str">
            <v>05</v>
          </cell>
          <cell r="D8091" t="str">
            <v>82038</v>
          </cell>
          <cell r="E8091" t="str">
            <v>M093</v>
          </cell>
        </row>
        <row r="8092">
          <cell r="A8092" t="str">
            <v>VITULAZIO</v>
          </cell>
          <cell r="B8092" t="str">
            <v>CE</v>
          </cell>
          <cell r="C8092" t="str">
            <v>05</v>
          </cell>
          <cell r="D8092" t="str">
            <v>81050</v>
          </cell>
          <cell r="E8092" t="str">
            <v>M092</v>
          </cell>
        </row>
        <row r="8093">
          <cell r="A8093" t="str">
            <v>VIU'</v>
          </cell>
          <cell r="B8093" t="str">
            <v>TO</v>
          </cell>
          <cell r="C8093" t="str">
            <v>13</v>
          </cell>
          <cell r="D8093" t="str">
            <v>10070</v>
          </cell>
          <cell r="E8093" t="str">
            <v>M094</v>
          </cell>
        </row>
        <row r="8094">
          <cell r="A8094" t="str">
            <v>VIVARO</v>
          </cell>
          <cell r="B8094" t="str">
            <v>PN</v>
          </cell>
          <cell r="C8094" t="str">
            <v>07</v>
          </cell>
          <cell r="D8094" t="str">
            <v>33099</v>
          </cell>
          <cell r="E8094" t="str">
            <v>M096</v>
          </cell>
        </row>
        <row r="8095">
          <cell r="A8095" t="str">
            <v>VIVARO ROMANO</v>
          </cell>
          <cell r="B8095" t="str">
            <v>RM</v>
          </cell>
          <cell r="C8095" t="str">
            <v>08</v>
          </cell>
          <cell r="D8095" t="str">
            <v>00020</v>
          </cell>
          <cell r="E8095" t="str">
            <v>M095</v>
          </cell>
        </row>
        <row r="8096">
          <cell r="A8096" t="str">
            <v>VIVERONE</v>
          </cell>
          <cell r="B8096" t="str">
            <v>BI</v>
          </cell>
          <cell r="C8096" t="str">
            <v>13</v>
          </cell>
          <cell r="D8096" t="str">
            <v>13886</v>
          </cell>
          <cell r="E8096" t="str">
            <v>M098</v>
          </cell>
        </row>
        <row r="8097">
          <cell r="A8097" t="str">
            <v>VIZZINI</v>
          </cell>
          <cell r="B8097" t="str">
            <v>CT</v>
          </cell>
          <cell r="C8097" t="str">
            <v>16</v>
          </cell>
          <cell r="D8097" t="str">
            <v>95049</v>
          </cell>
          <cell r="E8097" t="str">
            <v>M100</v>
          </cell>
        </row>
        <row r="8098">
          <cell r="A8098" t="str">
            <v>VIZZOLA TICINO</v>
          </cell>
          <cell r="B8098" t="str">
            <v>VA</v>
          </cell>
          <cell r="C8098" t="str">
            <v>10</v>
          </cell>
          <cell r="D8098" t="str">
            <v>21010</v>
          </cell>
          <cell r="E8098" t="str">
            <v>M101</v>
          </cell>
        </row>
        <row r="8099">
          <cell r="A8099" t="str">
            <v>VIZZOLO PREDABISSI</v>
          </cell>
          <cell r="B8099" t="str">
            <v>MI</v>
          </cell>
          <cell r="C8099" t="str">
            <v>10</v>
          </cell>
          <cell r="D8099" t="str">
            <v>20070</v>
          </cell>
          <cell r="E8099" t="str">
            <v>M102</v>
          </cell>
        </row>
        <row r="8100">
          <cell r="A8100" t="str">
            <v>VO</v>
          </cell>
          <cell r="B8100" t="str">
            <v>PD</v>
          </cell>
          <cell r="C8100" t="str">
            <v>21</v>
          </cell>
          <cell r="D8100" t="str">
            <v>35030</v>
          </cell>
          <cell r="E8100" t="str">
            <v>M103</v>
          </cell>
        </row>
        <row r="8101">
          <cell r="A8101" t="str">
            <v>VOBARNO</v>
          </cell>
          <cell r="B8101" t="str">
            <v>BS</v>
          </cell>
          <cell r="C8101" t="str">
            <v>10</v>
          </cell>
          <cell r="D8101" t="str">
            <v>25079</v>
          </cell>
          <cell r="E8101" t="str">
            <v>M104</v>
          </cell>
        </row>
        <row r="8102">
          <cell r="A8102" t="str">
            <v>VOBBIA</v>
          </cell>
          <cell r="B8102" t="str">
            <v>GE</v>
          </cell>
          <cell r="C8102" t="str">
            <v>09</v>
          </cell>
          <cell r="D8102" t="str">
            <v>16010</v>
          </cell>
          <cell r="E8102" t="str">
            <v>M105</v>
          </cell>
        </row>
        <row r="8103">
          <cell r="A8103" t="str">
            <v>VOCCA</v>
          </cell>
          <cell r="B8103" t="str">
            <v>VC</v>
          </cell>
          <cell r="C8103" t="str">
            <v>13</v>
          </cell>
          <cell r="D8103" t="str">
            <v>13020</v>
          </cell>
          <cell r="E8103" t="str">
            <v>M106</v>
          </cell>
        </row>
        <row r="8104">
          <cell r="A8104" t="str">
            <v>VODO DI CADORE</v>
          </cell>
          <cell r="B8104" t="str">
            <v>BL</v>
          </cell>
          <cell r="C8104" t="str">
            <v>21</v>
          </cell>
          <cell r="D8104" t="str">
            <v>32040</v>
          </cell>
          <cell r="E8104" t="str">
            <v>M108</v>
          </cell>
        </row>
        <row r="8105">
          <cell r="A8105" t="str">
            <v>VOGHERA</v>
          </cell>
          <cell r="B8105" t="str">
            <v>PV</v>
          </cell>
          <cell r="C8105" t="str">
            <v>10</v>
          </cell>
          <cell r="D8105" t="str">
            <v>27058</v>
          </cell>
          <cell r="E8105" t="str">
            <v>M109</v>
          </cell>
        </row>
        <row r="8106">
          <cell r="A8106" t="str">
            <v>VOGHIERA</v>
          </cell>
          <cell r="B8106" t="str">
            <v>FE</v>
          </cell>
          <cell r="C8106" t="str">
            <v>06</v>
          </cell>
          <cell r="D8106" t="str">
            <v>44019</v>
          </cell>
          <cell r="E8106" t="str">
            <v>M110</v>
          </cell>
        </row>
        <row r="8107">
          <cell r="A8107" t="str">
            <v>VOGOGNA</v>
          </cell>
          <cell r="B8107" t="str">
            <v>VB</v>
          </cell>
          <cell r="C8107" t="str">
            <v>13</v>
          </cell>
          <cell r="D8107" t="str">
            <v>28805</v>
          </cell>
          <cell r="E8107" t="str">
            <v>M111</v>
          </cell>
        </row>
        <row r="8108">
          <cell r="A8108" t="str">
            <v>VOLANO</v>
          </cell>
          <cell r="B8108" t="str">
            <v>TN</v>
          </cell>
          <cell r="C8108" t="str">
            <v>18</v>
          </cell>
          <cell r="D8108" t="str">
            <v>38060</v>
          </cell>
          <cell r="E8108" t="str">
            <v>M113</v>
          </cell>
        </row>
        <row r="8109">
          <cell r="A8109" t="str">
            <v>VOLCI DI COMENO</v>
          </cell>
          <cell r="B8109" t="str">
            <v>EE</v>
          </cell>
          <cell r="C8109" t="str">
            <v/>
          </cell>
          <cell r="D8109" t="str">
            <v/>
          </cell>
          <cell r="E8109" t="str">
            <v>C921</v>
          </cell>
        </row>
        <row r="8110">
          <cell r="A8110" t="str">
            <v>VOLLA</v>
          </cell>
          <cell r="B8110" t="str">
            <v>NA</v>
          </cell>
          <cell r="C8110" t="str">
            <v>05</v>
          </cell>
          <cell r="D8110" t="str">
            <v>80040</v>
          </cell>
          <cell r="E8110" t="str">
            <v>M115</v>
          </cell>
        </row>
        <row r="8111">
          <cell r="A8111" t="str">
            <v>VOLONGO</v>
          </cell>
          <cell r="B8111" t="str">
            <v>CR</v>
          </cell>
          <cell r="C8111" t="str">
            <v>10</v>
          </cell>
          <cell r="D8111" t="str">
            <v>26030</v>
          </cell>
          <cell r="E8111" t="str">
            <v>M116</v>
          </cell>
        </row>
        <row r="8112">
          <cell r="A8112" t="str">
            <v>VOLPAGO DEL MONTELLO</v>
          </cell>
          <cell r="B8112" t="str">
            <v>TV</v>
          </cell>
          <cell r="C8112" t="str">
            <v>21</v>
          </cell>
          <cell r="D8112" t="str">
            <v>31040</v>
          </cell>
          <cell r="E8112" t="str">
            <v>M118</v>
          </cell>
        </row>
        <row r="8113">
          <cell r="A8113" t="str">
            <v>VOLPARA</v>
          </cell>
          <cell r="B8113" t="str">
            <v>PV</v>
          </cell>
          <cell r="C8113" t="str">
            <v>10</v>
          </cell>
          <cell r="D8113" t="str">
            <v>27047</v>
          </cell>
          <cell r="E8113" t="str">
            <v>M119</v>
          </cell>
        </row>
        <row r="8114">
          <cell r="A8114" t="str">
            <v>VOLPEDO</v>
          </cell>
          <cell r="B8114" t="str">
            <v>AL</v>
          </cell>
          <cell r="C8114" t="str">
            <v>13</v>
          </cell>
          <cell r="D8114" t="str">
            <v>15059</v>
          </cell>
          <cell r="E8114" t="str">
            <v>M120</v>
          </cell>
        </row>
        <row r="8115">
          <cell r="A8115" t="str">
            <v>VOLPEGLINO</v>
          </cell>
          <cell r="B8115" t="str">
            <v>AL</v>
          </cell>
          <cell r="C8115" t="str">
            <v>13</v>
          </cell>
          <cell r="D8115" t="str">
            <v>15050</v>
          </cell>
          <cell r="E8115" t="str">
            <v>M121</v>
          </cell>
        </row>
        <row r="8116">
          <cell r="A8116" t="str">
            <v>VOLPIANO</v>
          </cell>
          <cell r="B8116" t="str">
            <v>TO</v>
          </cell>
          <cell r="C8116" t="str">
            <v>13</v>
          </cell>
          <cell r="D8116" t="str">
            <v>10088</v>
          </cell>
          <cell r="E8116" t="str">
            <v>M122</v>
          </cell>
        </row>
        <row r="8117">
          <cell r="A8117" t="str">
            <v>VOLTA MANTOVANA</v>
          </cell>
          <cell r="B8117" t="str">
            <v>MN</v>
          </cell>
          <cell r="C8117" t="str">
            <v>10</v>
          </cell>
          <cell r="D8117" t="str">
            <v>46049</v>
          </cell>
          <cell r="E8117" t="str">
            <v>M125</v>
          </cell>
        </row>
        <row r="8118">
          <cell r="A8118" t="str">
            <v>VOLTAGGIO</v>
          </cell>
          <cell r="B8118" t="str">
            <v>AL</v>
          </cell>
          <cell r="C8118" t="str">
            <v>13</v>
          </cell>
          <cell r="D8118" t="str">
            <v>15060</v>
          </cell>
          <cell r="E8118" t="str">
            <v>M123</v>
          </cell>
        </row>
        <row r="8119">
          <cell r="A8119" t="str">
            <v>VOLTAGO AGORDINO</v>
          </cell>
          <cell r="B8119" t="str">
            <v>BL</v>
          </cell>
          <cell r="C8119" t="str">
            <v>21</v>
          </cell>
          <cell r="D8119" t="str">
            <v>32020</v>
          </cell>
          <cell r="E8119" t="str">
            <v>M124</v>
          </cell>
        </row>
        <row r="8120">
          <cell r="A8120" t="str">
            <v>VOLTERRA</v>
          </cell>
          <cell r="B8120" t="str">
            <v>PI</v>
          </cell>
          <cell r="C8120" t="str">
            <v>17</v>
          </cell>
          <cell r="D8120" t="str">
            <v>56048</v>
          </cell>
          <cell r="E8120" t="str">
            <v>M126</v>
          </cell>
        </row>
        <row r="8121">
          <cell r="A8121" t="str">
            <v>VOLTIDO</v>
          </cell>
          <cell r="B8121" t="str">
            <v>CR</v>
          </cell>
          <cell r="C8121" t="str">
            <v>10</v>
          </cell>
          <cell r="D8121" t="str">
            <v>26030</v>
          </cell>
          <cell r="E8121" t="str">
            <v>M127</v>
          </cell>
        </row>
        <row r="8122">
          <cell r="A8122" t="str">
            <v>VOLTURARA APPULA</v>
          </cell>
          <cell r="B8122" t="str">
            <v>FG</v>
          </cell>
          <cell r="C8122" t="str">
            <v>14</v>
          </cell>
          <cell r="D8122" t="str">
            <v>71030</v>
          </cell>
          <cell r="E8122" t="str">
            <v>M131</v>
          </cell>
        </row>
        <row r="8123">
          <cell r="A8123" t="str">
            <v>VOLTURARA IRPINA</v>
          </cell>
          <cell r="B8123" t="str">
            <v>AV</v>
          </cell>
          <cell r="C8123" t="str">
            <v>05</v>
          </cell>
          <cell r="D8123" t="str">
            <v>83050</v>
          </cell>
          <cell r="E8123" t="str">
            <v>M130</v>
          </cell>
        </row>
        <row r="8124">
          <cell r="A8124" t="str">
            <v>VOLTURINO</v>
          </cell>
          <cell r="B8124" t="str">
            <v>FG</v>
          </cell>
          <cell r="C8124" t="str">
            <v>14</v>
          </cell>
          <cell r="D8124" t="str">
            <v>71030</v>
          </cell>
          <cell r="E8124" t="str">
            <v>M132</v>
          </cell>
        </row>
        <row r="8125">
          <cell r="A8125" t="str">
            <v>VOLVERA</v>
          </cell>
          <cell r="B8125" t="str">
            <v>TO</v>
          </cell>
          <cell r="C8125" t="str">
            <v>13</v>
          </cell>
          <cell r="D8125" t="str">
            <v>10040</v>
          </cell>
          <cell r="E8125" t="str">
            <v>M133</v>
          </cell>
        </row>
        <row r="8126">
          <cell r="A8126" t="str">
            <v>VOTTIGNASCO</v>
          </cell>
          <cell r="B8126" t="str">
            <v>CN</v>
          </cell>
          <cell r="C8126" t="str">
            <v>13</v>
          </cell>
          <cell r="D8126" t="str">
            <v>12020</v>
          </cell>
          <cell r="E8126" t="str">
            <v>M136</v>
          </cell>
        </row>
        <row r="8127">
          <cell r="A8127" t="str">
            <v>WEST BERGHOLT-COLCHESTER</v>
          </cell>
          <cell r="B8127" t="str">
            <v>EE</v>
          </cell>
          <cell r="C8127" t="str">
            <v/>
          </cell>
          <cell r="D8127" t="str">
            <v/>
          </cell>
          <cell r="E8127" t="str">
            <v>Z500</v>
          </cell>
        </row>
        <row r="8128">
          <cell r="A8128" t="str">
            <v>WINTERTHUR SVIZZERA</v>
          </cell>
          <cell r="B8128" t="str">
            <v>EE</v>
          </cell>
          <cell r="C8128" t="str">
            <v/>
          </cell>
          <cell r="D8128" t="str">
            <v/>
          </cell>
          <cell r="E8128" t="str">
            <v>Z106</v>
          </cell>
        </row>
        <row r="8129">
          <cell r="A8129" t="str">
            <v>YUGOSLAVIA</v>
          </cell>
          <cell r="B8129" t="str">
            <v>EE</v>
          </cell>
          <cell r="C8129" t="str">
            <v/>
          </cell>
          <cell r="D8129" t="str">
            <v/>
          </cell>
          <cell r="E8129" t="str">
            <v>G675</v>
          </cell>
        </row>
        <row r="8130">
          <cell r="A8130" t="str">
            <v>YUGOSLAVIA</v>
          </cell>
          <cell r="B8130" t="str">
            <v>EE</v>
          </cell>
          <cell r="C8130" t="str">
            <v/>
          </cell>
          <cell r="D8130" t="str">
            <v/>
          </cell>
          <cell r="E8130" t="str">
            <v>M075</v>
          </cell>
        </row>
        <row r="8131">
          <cell r="A8131" t="str">
            <v>ZACCANOPOLI</v>
          </cell>
          <cell r="B8131" t="str">
            <v>VV</v>
          </cell>
          <cell r="C8131" t="str">
            <v>04</v>
          </cell>
          <cell r="D8131" t="str">
            <v>89867</v>
          </cell>
          <cell r="E8131" t="str">
            <v>M138</v>
          </cell>
        </row>
        <row r="8132">
          <cell r="A8132" t="str">
            <v>ZAFFERANA ETNEA</v>
          </cell>
          <cell r="B8132" t="str">
            <v>CT</v>
          </cell>
          <cell r="C8132" t="str">
            <v>16</v>
          </cell>
          <cell r="D8132" t="str">
            <v>95019</v>
          </cell>
          <cell r="E8132" t="str">
            <v>M139</v>
          </cell>
        </row>
        <row r="8133">
          <cell r="A8133" t="str">
            <v>ZAGARISE</v>
          </cell>
          <cell r="B8133" t="str">
            <v>CZ</v>
          </cell>
          <cell r="C8133" t="str">
            <v>04</v>
          </cell>
          <cell r="D8133" t="str">
            <v>88050</v>
          </cell>
          <cell r="E8133" t="str">
            <v>M140</v>
          </cell>
        </row>
        <row r="8134">
          <cell r="A8134" t="str">
            <v>ZAGAROLO</v>
          </cell>
          <cell r="B8134" t="str">
            <v>RM</v>
          </cell>
          <cell r="C8134" t="str">
            <v>08</v>
          </cell>
          <cell r="D8134" t="str">
            <v>00039</v>
          </cell>
          <cell r="E8134" t="str">
            <v>M141</v>
          </cell>
        </row>
        <row r="8135">
          <cell r="A8135" t="str">
            <v>ZAMBANA</v>
          </cell>
          <cell r="B8135" t="str">
            <v>TN</v>
          </cell>
          <cell r="C8135" t="str">
            <v>18</v>
          </cell>
          <cell r="D8135" t="str">
            <v>38010</v>
          </cell>
          <cell r="E8135" t="str">
            <v>M142</v>
          </cell>
        </row>
        <row r="8136">
          <cell r="A8136" t="str">
            <v>ZAMBIA</v>
          </cell>
          <cell r="B8136" t="str">
            <v>EE</v>
          </cell>
          <cell r="C8136" t="str">
            <v/>
          </cell>
          <cell r="D8136" t="str">
            <v/>
          </cell>
          <cell r="E8136" t="str">
            <v>Z355</v>
          </cell>
        </row>
        <row r="8137">
          <cell r="A8137" t="str">
            <v>ZAMBRONE</v>
          </cell>
          <cell r="B8137" t="str">
            <v>VV</v>
          </cell>
          <cell r="C8137" t="str">
            <v>04</v>
          </cell>
          <cell r="D8137" t="str">
            <v>89868</v>
          </cell>
          <cell r="E8137" t="str">
            <v>M143</v>
          </cell>
        </row>
        <row r="8138">
          <cell r="A8138" t="str">
            <v>ZANDOBBIO</v>
          </cell>
          <cell r="B8138" t="str">
            <v>BG</v>
          </cell>
          <cell r="C8138" t="str">
            <v>10</v>
          </cell>
          <cell r="D8138" t="str">
            <v>24060</v>
          </cell>
          <cell r="E8138" t="str">
            <v>M144</v>
          </cell>
        </row>
        <row r="8139">
          <cell r="A8139" t="str">
            <v>ZANE'</v>
          </cell>
          <cell r="B8139" t="str">
            <v>VI</v>
          </cell>
          <cell r="C8139" t="str">
            <v>21</v>
          </cell>
          <cell r="D8139" t="str">
            <v>36010</v>
          </cell>
          <cell r="E8139" t="str">
            <v>M145</v>
          </cell>
        </row>
        <row r="8140">
          <cell r="A8140" t="str">
            <v>ZANICA</v>
          </cell>
          <cell r="B8140" t="str">
            <v>BG</v>
          </cell>
          <cell r="C8140" t="str">
            <v>10</v>
          </cell>
          <cell r="D8140" t="str">
            <v>24050</v>
          </cell>
          <cell r="E8140" t="str">
            <v>M147</v>
          </cell>
        </row>
        <row r="8141">
          <cell r="A8141" t="str">
            <v>ZARA</v>
          </cell>
          <cell r="B8141" t="str">
            <v>EE</v>
          </cell>
          <cell r="C8141" t="str">
            <v/>
          </cell>
          <cell r="D8141" t="str">
            <v/>
          </cell>
          <cell r="E8141" t="str">
            <v>M149</v>
          </cell>
        </row>
        <row r="8142">
          <cell r="A8142" t="str">
            <v>ZAVATTARELLO</v>
          </cell>
          <cell r="B8142" t="str">
            <v>PV</v>
          </cell>
          <cell r="C8142" t="str">
            <v>10</v>
          </cell>
          <cell r="D8142" t="str">
            <v>27059</v>
          </cell>
          <cell r="E8142" t="str">
            <v>M150</v>
          </cell>
        </row>
        <row r="8143">
          <cell r="A8143" t="str">
            <v>ZECCONE</v>
          </cell>
          <cell r="B8143" t="str">
            <v>PV</v>
          </cell>
          <cell r="C8143" t="str">
            <v>10</v>
          </cell>
          <cell r="D8143" t="str">
            <v>27012</v>
          </cell>
          <cell r="E8143" t="str">
            <v>M152</v>
          </cell>
        </row>
        <row r="8144">
          <cell r="A8144" t="str">
            <v>ZEDDIANI</v>
          </cell>
          <cell r="B8144" t="str">
            <v>OR</v>
          </cell>
          <cell r="C8144" t="str">
            <v>15</v>
          </cell>
          <cell r="D8144" t="str">
            <v>09070</v>
          </cell>
          <cell r="E8144" t="str">
            <v>M153</v>
          </cell>
        </row>
        <row r="8145">
          <cell r="A8145" t="str">
            <v>ZELBIO</v>
          </cell>
          <cell r="B8145" t="str">
            <v>CO</v>
          </cell>
          <cell r="C8145" t="str">
            <v>10</v>
          </cell>
          <cell r="D8145" t="str">
            <v>22020</v>
          </cell>
          <cell r="E8145" t="str">
            <v>M156</v>
          </cell>
        </row>
        <row r="8146">
          <cell r="A8146" t="str">
            <v>ZELO BUON PERSICO</v>
          </cell>
          <cell r="B8146" t="str">
            <v>LO</v>
          </cell>
          <cell r="C8146" t="str">
            <v>10</v>
          </cell>
          <cell r="D8146" t="str">
            <v>26839</v>
          </cell>
          <cell r="E8146" t="str">
            <v>M158</v>
          </cell>
        </row>
        <row r="8147">
          <cell r="A8147" t="str">
            <v>ZELO SURRIGONE</v>
          </cell>
          <cell r="B8147" t="str">
            <v>MI</v>
          </cell>
          <cell r="C8147" t="str">
            <v>10</v>
          </cell>
          <cell r="D8147" t="str">
            <v>20080</v>
          </cell>
          <cell r="E8147" t="str">
            <v>M160</v>
          </cell>
        </row>
        <row r="8148">
          <cell r="A8148" t="str">
            <v>ZEME</v>
          </cell>
          <cell r="B8148" t="str">
            <v>PV</v>
          </cell>
          <cell r="C8148" t="str">
            <v>10</v>
          </cell>
          <cell r="D8148" t="str">
            <v>27030</v>
          </cell>
          <cell r="E8148" t="str">
            <v>M161</v>
          </cell>
        </row>
        <row r="8149">
          <cell r="A8149" t="str">
            <v>ZENEVREDO</v>
          </cell>
          <cell r="B8149" t="str">
            <v>PV</v>
          </cell>
          <cell r="C8149" t="str">
            <v>10</v>
          </cell>
          <cell r="D8149" t="str">
            <v>27049</v>
          </cell>
          <cell r="E8149" t="str">
            <v>M162</v>
          </cell>
        </row>
        <row r="8150">
          <cell r="A8150" t="str">
            <v>ZENSON DI PIAVE</v>
          </cell>
          <cell r="B8150" t="str">
            <v>TV</v>
          </cell>
          <cell r="C8150" t="str">
            <v>21</v>
          </cell>
          <cell r="D8150" t="str">
            <v>31050</v>
          </cell>
          <cell r="E8150" t="str">
            <v>M163</v>
          </cell>
        </row>
        <row r="8151">
          <cell r="A8151" t="str">
            <v>ZERBA</v>
          </cell>
          <cell r="B8151" t="str">
            <v>PC</v>
          </cell>
          <cell r="C8151" t="str">
            <v>06</v>
          </cell>
          <cell r="D8151" t="str">
            <v>29020</v>
          </cell>
          <cell r="E8151" t="str">
            <v>M165</v>
          </cell>
        </row>
        <row r="8152">
          <cell r="A8152" t="str">
            <v>ZERBO</v>
          </cell>
          <cell r="B8152" t="str">
            <v>PV</v>
          </cell>
          <cell r="C8152" t="str">
            <v>10</v>
          </cell>
          <cell r="D8152" t="str">
            <v>27010</v>
          </cell>
          <cell r="E8152" t="str">
            <v>M166</v>
          </cell>
        </row>
        <row r="8153">
          <cell r="A8153" t="str">
            <v>ZERBOLO'</v>
          </cell>
          <cell r="B8153" t="str">
            <v>PV</v>
          </cell>
          <cell r="C8153" t="str">
            <v>10</v>
          </cell>
          <cell r="D8153" t="str">
            <v>27020</v>
          </cell>
          <cell r="E8153" t="str">
            <v>M167</v>
          </cell>
        </row>
        <row r="8154">
          <cell r="A8154" t="str">
            <v>ZERFALIU</v>
          </cell>
          <cell r="B8154" t="str">
            <v>OR</v>
          </cell>
          <cell r="C8154" t="str">
            <v>15</v>
          </cell>
          <cell r="D8154" t="str">
            <v>09070</v>
          </cell>
          <cell r="E8154" t="str">
            <v>M168</v>
          </cell>
        </row>
        <row r="8155">
          <cell r="A8155" t="str">
            <v>ZERI</v>
          </cell>
          <cell r="B8155" t="str">
            <v>MS</v>
          </cell>
          <cell r="C8155" t="str">
            <v>17</v>
          </cell>
          <cell r="D8155" t="str">
            <v>54029</v>
          </cell>
          <cell r="E8155" t="str">
            <v>M169</v>
          </cell>
        </row>
        <row r="8156">
          <cell r="A8156" t="str">
            <v>ZERMEGHEDO</v>
          </cell>
          <cell r="B8156" t="str">
            <v>VI</v>
          </cell>
          <cell r="C8156" t="str">
            <v>21</v>
          </cell>
          <cell r="D8156" t="str">
            <v>36050</v>
          </cell>
          <cell r="E8156" t="str">
            <v>M170</v>
          </cell>
        </row>
        <row r="8157">
          <cell r="A8157" t="str">
            <v>ZERO BRANCO</v>
          </cell>
          <cell r="B8157" t="str">
            <v>TV</v>
          </cell>
          <cell r="C8157" t="str">
            <v>21</v>
          </cell>
          <cell r="D8157" t="str">
            <v>31059</v>
          </cell>
          <cell r="E8157" t="str">
            <v>M171</v>
          </cell>
        </row>
        <row r="8158">
          <cell r="A8158" t="str">
            <v>ZEVIO</v>
          </cell>
          <cell r="B8158" t="str">
            <v>VR</v>
          </cell>
          <cell r="C8158" t="str">
            <v>21</v>
          </cell>
          <cell r="D8158" t="str">
            <v>37059</v>
          </cell>
          <cell r="E8158" t="str">
            <v>M172</v>
          </cell>
        </row>
        <row r="8159">
          <cell r="A8159" t="str">
            <v>ZIANO DI FIEMME</v>
          </cell>
          <cell r="B8159" t="str">
            <v>TN</v>
          </cell>
          <cell r="C8159" t="str">
            <v>18</v>
          </cell>
          <cell r="D8159" t="str">
            <v>38030</v>
          </cell>
          <cell r="E8159" t="str">
            <v>M173</v>
          </cell>
        </row>
        <row r="8160">
          <cell r="A8160" t="str">
            <v>ZIANO PIACENTINO</v>
          </cell>
          <cell r="B8160" t="str">
            <v>PC</v>
          </cell>
          <cell r="C8160" t="str">
            <v>06</v>
          </cell>
          <cell r="D8160" t="str">
            <v>29010</v>
          </cell>
          <cell r="E8160" t="str">
            <v>L848</v>
          </cell>
        </row>
        <row r="8161">
          <cell r="A8161" t="str">
            <v>ZIBELLO</v>
          </cell>
          <cell r="B8161" t="str">
            <v>PR</v>
          </cell>
          <cell r="C8161" t="str">
            <v>06</v>
          </cell>
          <cell r="D8161" t="str">
            <v>43010</v>
          </cell>
          <cell r="E8161" t="str">
            <v>M174</v>
          </cell>
        </row>
        <row r="8162">
          <cell r="A8162" t="str">
            <v>ZIBIDO SAN GIACOMO</v>
          </cell>
          <cell r="B8162" t="str">
            <v>MI</v>
          </cell>
          <cell r="C8162" t="str">
            <v>10</v>
          </cell>
          <cell r="D8162" t="str">
            <v>20080</v>
          </cell>
          <cell r="E8162" t="str">
            <v>M176</v>
          </cell>
        </row>
        <row r="8163">
          <cell r="A8163" t="str">
            <v>ZIGNAGO</v>
          </cell>
          <cell r="B8163" t="str">
            <v>SP</v>
          </cell>
          <cell r="C8163" t="str">
            <v>09</v>
          </cell>
          <cell r="D8163" t="str">
            <v>19020</v>
          </cell>
          <cell r="E8163" t="str">
            <v>M177</v>
          </cell>
        </row>
        <row r="8164">
          <cell r="A8164" t="str">
            <v>ZIMELLA</v>
          </cell>
          <cell r="B8164" t="str">
            <v>VR</v>
          </cell>
          <cell r="C8164" t="str">
            <v>21</v>
          </cell>
          <cell r="D8164" t="str">
            <v>37040</v>
          </cell>
          <cell r="E8164" t="str">
            <v>M178</v>
          </cell>
        </row>
        <row r="8165">
          <cell r="A8165" t="str">
            <v>ZIMONE</v>
          </cell>
          <cell r="B8165" t="str">
            <v>BI</v>
          </cell>
          <cell r="C8165" t="str">
            <v>13</v>
          </cell>
          <cell r="D8165" t="str">
            <v>13887</v>
          </cell>
          <cell r="E8165" t="str">
            <v>M179</v>
          </cell>
        </row>
        <row r="8166">
          <cell r="A8166" t="str">
            <v>ZINASCO</v>
          </cell>
          <cell r="B8166" t="str">
            <v>PV</v>
          </cell>
          <cell r="C8166" t="str">
            <v>10</v>
          </cell>
          <cell r="D8166" t="str">
            <v>27030</v>
          </cell>
          <cell r="E8166" t="str">
            <v>M180</v>
          </cell>
        </row>
        <row r="8167">
          <cell r="A8167" t="str">
            <v>ZOAGLI</v>
          </cell>
          <cell r="B8167" t="str">
            <v>GE</v>
          </cell>
          <cell r="C8167" t="str">
            <v>09</v>
          </cell>
          <cell r="D8167" t="str">
            <v>16030</v>
          </cell>
          <cell r="E8167" t="str">
            <v>M182</v>
          </cell>
        </row>
        <row r="8168">
          <cell r="A8168" t="str">
            <v>ZOCCA</v>
          </cell>
          <cell r="B8168" t="str">
            <v>MO</v>
          </cell>
          <cell r="C8168" t="str">
            <v>06</v>
          </cell>
          <cell r="D8168" t="str">
            <v>41059</v>
          </cell>
          <cell r="E8168" t="str">
            <v>M183</v>
          </cell>
        </row>
        <row r="8169">
          <cell r="A8169" t="str">
            <v>ZOGNO</v>
          </cell>
          <cell r="B8169" t="str">
            <v>BG</v>
          </cell>
          <cell r="C8169" t="str">
            <v>10</v>
          </cell>
          <cell r="D8169" t="str">
            <v>24019</v>
          </cell>
          <cell r="E8169" t="str">
            <v>M184</v>
          </cell>
        </row>
        <row r="8170">
          <cell r="A8170" t="str">
            <v>ZOLA PREDOSA</v>
          </cell>
          <cell r="B8170" t="str">
            <v>BO</v>
          </cell>
          <cell r="C8170" t="str">
            <v>06</v>
          </cell>
          <cell r="D8170" t="str">
            <v>40069</v>
          </cell>
          <cell r="E8170" t="str">
            <v>M185</v>
          </cell>
        </row>
        <row r="8171">
          <cell r="A8171" t="str">
            <v>ZOLDO ALTO</v>
          </cell>
          <cell r="B8171" t="str">
            <v>BL</v>
          </cell>
          <cell r="C8171" t="str">
            <v>21</v>
          </cell>
          <cell r="D8171" t="str">
            <v>32010</v>
          </cell>
          <cell r="E8171" t="str">
            <v>I345</v>
          </cell>
        </row>
        <row r="8172">
          <cell r="A8172" t="str">
            <v>ZOLLINO</v>
          </cell>
          <cell r="B8172" t="str">
            <v>LE</v>
          </cell>
          <cell r="C8172" t="str">
            <v>14</v>
          </cell>
          <cell r="D8172" t="str">
            <v>73010</v>
          </cell>
          <cell r="E8172" t="str">
            <v>M187</v>
          </cell>
        </row>
        <row r="8173">
          <cell r="A8173" t="str">
            <v>ZONE</v>
          </cell>
          <cell r="B8173" t="str">
            <v>BS</v>
          </cell>
          <cell r="C8173" t="str">
            <v>10</v>
          </cell>
          <cell r="D8173" t="str">
            <v>25050</v>
          </cell>
          <cell r="E8173" t="str">
            <v>M188</v>
          </cell>
        </row>
        <row r="8174">
          <cell r="A8174" t="str">
            <v>ZOPPE' DI CADORE</v>
          </cell>
          <cell r="B8174" t="str">
            <v>BL</v>
          </cell>
          <cell r="C8174" t="str">
            <v>21</v>
          </cell>
          <cell r="D8174" t="str">
            <v>32010</v>
          </cell>
          <cell r="E8174" t="str">
            <v>M189</v>
          </cell>
        </row>
        <row r="8175">
          <cell r="A8175" t="str">
            <v>ZOPPOLA</v>
          </cell>
          <cell r="B8175" t="str">
            <v>PN</v>
          </cell>
          <cell r="C8175" t="str">
            <v>07</v>
          </cell>
          <cell r="D8175" t="str">
            <v>33080</v>
          </cell>
          <cell r="E8175" t="str">
            <v>M190</v>
          </cell>
        </row>
        <row r="8176">
          <cell r="A8176" t="str">
            <v>ZOVENCEDO</v>
          </cell>
          <cell r="B8176" t="str">
            <v>VI</v>
          </cell>
          <cell r="C8176" t="str">
            <v>21</v>
          </cell>
          <cell r="D8176" t="str">
            <v>36020</v>
          </cell>
          <cell r="E8176" t="str">
            <v>M194</v>
          </cell>
        </row>
        <row r="8177">
          <cell r="A8177" t="str">
            <v>ZUBIENA</v>
          </cell>
          <cell r="B8177" t="str">
            <v>BI</v>
          </cell>
          <cell r="C8177" t="str">
            <v>13</v>
          </cell>
          <cell r="D8177" t="str">
            <v>13888</v>
          </cell>
          <cell r="E8177" t="str">
            <v>M196</v>
          </cell>
        </row>
        <row r="8178">
          <cell r="A8178" t="str">
            <v>ZUCCARELLO</v>
          </cell>
          <cell r="B8178" t="str">
            <v>SV</v>
          </cell>
          <cell r="C8178" t="str">
            <v>09</v>
          </cell>
          <cell r="D8178" t="str">
            <v>17039</v>
          </cell>
          <cell r="E8178" t="str">
            <v>M197</v>
          </cell>
        </row>
        <row r="8179">
          <cell r="A8179" t="str">
            <v>ZUCLO</v>
          </cell>
          <cell r="B8179" t="str">
            <v>TN</v>
          </cell>
          <cell r="C8179" t="str">
            <v>18</v>
          </cell>
          <cell r="D8179" t="str">
            <v>38079</v>
          </cell>
          <cell r="E8179" t="str">
            <v>M198</v>
          </cell>
        </row>
        <row r="8180">
          <cell r="A8180" t="str">
            <v>ZUGLIANO</v>
          </cell>
          <cell r="B8180" t="str">
            <v>VI</v>
          </cell>
          <cell r="C8180" t="str">
            <v>21</v>
          </cell>
          <cell r="D8180" t="str">
            <v>36030</v>
          </cell>
          <cell r="E8180" t="str">
            <v>M199</v>
          </cell>
        </row>
        <row r="8181">
          <cell r="A8181" t="str">
            <v>ZUGLIO</v>
          </cell>
          <cell r="B8181" t="str">
            <v>UD</v>
          </cell>
          <cell r="C8181" t="str">
            <v>07</v>
          </cell>
          <cell r="D8181" t="str">
            <v>33020</v>
          </cell>
          <cell r="E8181" t="str">
            <v>M200</v>
          </cell>
        </row>
        <row r="8182">
          <cell r="A8182" t="str">
            <v>ZUMAGLIA</v>
          </cell>
          <cell r="B8182" t="str">
            <v>BI</v>
          </cell>
          <cell r="C8182" t="str">
            <v>13</v>
          </cell>
          <cell r="D8182" t="str">
            <v>13848</v>
          </cell>
          <cell r="E8182" t="str">
            <v>M201</v>
          </cell>
        </row>
        <row r="8183">
          <cell r="A8183" t="str">
            <v>ZUMPANO</v>
          </cell>
          <cell r="B8183" t="str">
            <v>CS</v>
          </cell>
          <cell r="C8183" t="str">
            <v>04</v>
          </cell>
          <cell r="D8183" t="str">
            <v>87040</v>
          </cell>
          <cell r="E8183" t="str">
            <v>M202</v>
          </cell>
        </row>
        <row r="8184">
          <cell r="A8184" t="str">
            <v>ZUNGOLI</v>
          </cell>
          <cell r="B8184" t="str">
            <v>AV</v>
          </cell>
          <cell r="C8184" t="str">
            <v>05</v>
          </cell>
          <cell r="D8184" t="str">
            <v>83030</v>
          </cell>
          <cell r="E8184" t="str">
            <v>M203</v>
          </cell>
        </row>
        <row r="8185">
          <cell r="A8185" t="str">
            <v>ZUNGRI</v>
          </cell>
          <cell r="B8185" t="str">
            <v>VV</v>
          </cell>
          <cell r="C8185" t="str">
            <v>04</v>
          </cell>
          <cell r="D8185" t="str">
            <v>89867</v>
          </cell>
          <cell r="E8185" t="str">
            <v>M204</v>
          </cell>
        </row>
        <row r="8186">
          <cell r="A8186" t="str">
            <v>ZURICH</v>
          </cell>
          <cell r="B8186" t="str">
            <v>EE</v>
          </cell>
          <cell r="C8186" t="str">
            <v/>
          </cell>
          <cell r="D8186" t="str">
            <v/>
          </cell>
          <cell r="E8186" t="str">
            <v>Z406</v>
          </cell>
        </row>
      </sheetData>
      <sheetData sheetId="1">
        <row r="1">
          <cell r="A1" t="str">
            <v>CodP</v>
          </cell>
          <cell r="B1" t="str">
            <v>NomeP</v>
          </cell>
        </row>
        <row r="2">
          <cell r="A2" t="str">
            <v>AG</v>
          </cell>
          <cell r="B2" t="str">
            <v>AGRIGENTO</v>
          </cell>
        </row>
        <row r="3">
          <cell r="A3" t="str">
            <v>AL</v>
          </cell>
          <cell r="B3" t="str">
            <v>ALESSANDRIA</v>
          </cell>
        </row>
        <row r="4">
          <cell r="A4" t="str">
            <v>AN</v>
          </cell>
          <cell r="B4" t="str">
            <v>ANCONA</v>
          </cell>
        </row>
        <row r="5">
          <cell r="A5" t="str">
            <v>AO</v>
          </cell>
          <cell r="B5" t="str">
            <v>AOSTA</v>
          </cell>
        </row>
        <row r="6">
          <cell r="A6" t="str">
            <v>AP</v>
          </cell>
          <cell r="B6" t="str">
            <v>ASCOLI PICENO</v>
          </cell>
        </row>
        <row r="7">
          <cell r="A7" t="str">
            <v>AQ</v>
          </cell>
          <cell r="B7" t="str">
            <v>L'AQUILA</v>
          </cell>
        </row>
        <row r="8">
          <cell r="A8" t="str">
            <v>AR</v>
          </cell>
          <cell r="B8" t="str">
            <v>AREZZO</v>
          </cell>
        </row>
        <row r="9">
          <cell r="A9" t="str">
            <v>AT</v>
          </cell>
          <cell r="B9" t="str">
            <v>ASTI</v>
          </cell>
        </row>
        <row r="10">
          <cell r="A10" t="str">
            <v>AV</v>
          </cell>
          <cell r="B10" t="str">
            <v>AVELLINO</v>
          </cell>
        </row>
        <row r="11">
          <cell r="A11" t="str">
            <v>BA</v>
          </cell>
          <cell r="B11" t="str">
            <v>BARI</v>
          </cell>
        </row>
        <row r="12">
          <cell r="A12" t="str">
            <v>BG</v>
          </cell>
          <cell r="B12" t="str">
            <v>BERGAMO</v>
          </cell>
        </row>
        <row r="13">
          <cell r="A13" t="str">
            <v>BI</v>
          </cell>
          <cell r="B13" t="str">
            <v>BIELLA</v>
          </cell>
        </row>
        <row r="14">
          <cell r="A14" t="str">
            <v>BL</v>
          </cell>
          <cell r="B14" t="str">
            <v>BELLUNO</v>
          </cell>
        </row>
        <row r="15">
          <cell r="A15" t="str">
            <v>BN</v>
          </cell>
          <cell r="B15" t="str">
            <v>BENEVENTO</v>
          </cell>
        </row>
        <row r="16">
          <cell r="A16" t="str">
            <v>BO</v>
          </cell>
          <cell r="B16" t="str">
            <v>BOLOGNA</v>
          </cell>
        </row>
        <row r="17">
          <cell r="A17" t="str">
            <v>BR</v>
          </cell>
          <cell r="B17" t="str">
            <v>BRINDISI</v>
          </cell>
        </row>
        <row r="18">
          <cell r="A18" t="str">
            <v>BS</v>
          </cell>
          <cell r="B18" t="str">
            <v>BRESCIA</v>
          </cell>
        </row>
        <row r="19">
          <cell r="A19" t="str">
            <v>BZ</v>
          </cell>
          <cell r="B19" t="str">
            <v>BOLZANO</v>
          </cell>
        </row>
        <row r="20">
          <cell r="A20" t="str">
            <v>CA</v>
          </cell>
          <cell r="B20" t="str">
            <v>CAGLIARI</v>
          </cell>
        </row>
        <row r="21">
          <cell r="A21" t="str">
            <v>CB</v>
          </cell>
          <cell r="B21" t="str">
            <v>CAMPOBASSO</v>
          </cell>
        </row>
        <row r="22">
          <cell r="A22" t="str">
            <v>CE</v>
          </cell>
          <cell r="B22" t="str">
            <v>CASERTA</v>
          </cell>
        </row>
        <row r="23">
          <cell r="A23" t="str">
            <v>CH</v>
          </cell>
          <cell r="B23" t="str">
            <v>CHIETI</v>
          </cell>
        </row>
        <row r="24">
          <cell r="A24" t="str">
            <v>CL</v>
          </cell>
          <cell r="B24" t="str">
            <v>CALTANISSETTA</v>
          </cell>
        </row>
        <row r="25">
          <cell r="A25" t="str">
            <v>CN</v>
          </cell>
          <cell r="B25" t="str">
            <v>CUNEO</v>
          </cell>
        </row>
        <row r="26">
          <cell r="A26" t="str">
            <v>CO</v>
          </cell>
          <cell r="B26" t="str">
            <v>COMO</v>
          </cell>
        </row>
        <row r="27">
          <cell r="A27" t="str">
            <v>CR</v>
          </cell>
          <cell r="B27" t="str">
            <v>CREMONA</v>
          </cell>
        </row>
        <row r="28">
          <cell r="A28" t="str">
            <v>CS</v>
          </cell>
          <cell r="B28" t="str">
            <v>COSENZA</v>
          </cell>
        </row>
        <row r="29">
          <cell r="A29" t="str">
            <v>CT</v>
          </cell>
          <cell r="B29" t="str">
            <v>CATANIA</v>
          </cell>
        </row>
        <row r="30">
          <cell r="A30" t="str">
            <v>CZ</v>
          </cell>
          <cell r="B30" t="str">
            <v>CATANZARO</v>
          </cell>
        </row>
        <row r="31">
          <cell r="A31" t="str">
            <v>EE</v>
          </cell>
          <cell r="B31" t="str">
            <v>ESTERO</v>
          </cell>
        </row>
        <row r="32">
          <cell r="A32" t="str">
            <v>EN</v>
          </cell>
          <cell r="B32" t="str">
            <v>ENNA</v>
          </cell>
        </row>
        <row r="33">
          <cell r="A33" t="str">
            <v>FE</v>
          </cell>
          <cell r="B33" t="str">
            <v>FERRARA</v>
          </cell>
        </row>
        <row r="34">
          <cell r="A34" t="str">
            <v>FG</v>
          </cell>
          <cell r="B34" t="str">
            <v>FOGGIA</v>
          </cell>
        </row>
        <row r="35">
          <cell r="A35" t="str">
            <v>FI</v>
          </cell>
          <cell r="B35" t="str">
            <v>FIRENZE</v>
          </cell>
        </row>
        <row r="36">
          <cell r="A36" t="str">
            <v>FO</v>
          </cell>
          <cell r="B36" t="str">
            <v>FORLI'</v>
          </cell>
        </row>
        <row r="37">
          <cell r="A37" t="str">
            <v>FR</v>
          </cell>
          <cell r="B37" t="str">
            <v>FROSINONE</v>
          </cell>
        </row>
        <row r="38">
          <cell r="A38" t="str">
            <v>GE</v>
          </cell>
          <cell r="B38" t="str">
            <v>GENOVA</v>
          </cell>
        </row>
        <row r="39">
          <cell r="A39" t="str">
            <v>GO</v>
          </cell>
          <cell r="B39" t="str">
            <v>GORIZIA</v>
          </cell>
        </row>
        <row r="40">
          <cell r="A40" t="str">
            <v>GR</v>
          </cell>
          <cell r="B40" t="str">
            <v>GROSSETO</v>
          </cell>
        </row>
        <row r="41">
          <cell r="A41" t="str">
            <v>IM</v>
          </cell>
          <cell r="B41" t="str">
            <v>IMPERIA</v>
          </cell>
        </row>
        <row r="42">
          <cell r="A42" t="str">
            <v>IS</v>
          </cell>
          <cell r="B42" t="str">
            <v>ISERNIA</v>
          </cell>
        </row>
        <row r="43">
          <cell r="A43" t="str">
            <v>KR</v>
          </cell>
          <cell r="B43" t="str">
            <v>CROTONE</v>
          </cell>
        </row>
        <row r="44">
          <cell r="A44" t="str">
            <v>LC</v>
          </cell>
          <cell r="B44" t="str">
            <v>LECCO</v>
          </cell>
        </row>
        <row r="45">
          <cell r="A45" t="str">
            <v>LE</v>
          </cell>
          <cell r="B45" t="str">
            <v>LECCE</v>
          </cell>
        </row>
        <row r="46">
          <cell r="A46" t="str">
            <v>LI</v>
          </cell>
          <cell r="B46" t="str">
            <v>LIVORNO</v>
          </cell>
        </row>
        <row r="47">
          <cell r="A47" t="str">
            <v>LO</v>
          </cell>
          <cell r="B47" t="str">
            <v>LODI</v>
          </cell>
        </row>
        <row r="48">
          <cell r="A48" t="str">
            <v>LT</v>
          </cell>
          <cell r="B48" t="str">
            <v>LATINA</v>
          </cell>
        </row>
        <row r="49">
          <cell r="A49" t="str">
            <v>LU</v>
          </cell>
          <cell r="B49" t="str">
            <v>LUCCA</v>
          </cell>
        </row>
        <row r="50">
          <cell r="A50" t="str">
            <v>MC</v>
          </cell>
          <cell r="B50" t="str">
            <v>MACERATA</v>
          </cell>
        </row>
        <row r="51">
          <cell r="A51" t="str">
            <v>ME</v>
          </cell>
          <cell r="B51" t="str">
            <v>MESSINA</v>
          </cell>
        </row>
        <row r="52">
          <cell r="A52" t="str">
            <v>MI</v>
          </cell>
          <cell r="B52" t="str">
            <v>MILANO</v>
          </cell>
        </row>
        <row r="53">
          <cell r="A53" t="str">
            <v>MN</v>
          </cell>
          <cell r="B53" t="str">
            <v>MANTOVA</v>
          </cell>
        </row>
        <row r="54">
          <cell r="A54" t="str">
            <v>MO</v>
          </cell>
          <cell r="B54" t="str">
            <v>MODENA</v>
          </cell>
        </row>
        <row r="55">
          <cell r="A55" t="str">
            <v>MS</v>
          </cell>
          <cell r="B55" t="str">
            <v>MASSA C.</v>
          </cell>
        </row>
        <row r="56">
          <cell r="A56" t="str">
            <v>MT</v>
          </cell>
          <cell r="B56" t="str">
            <v>MATERA</v>
          </cell>
        </row>
        <row r="57">
          <cell r="A57" t="str">
            <v>NA</v>
          </cell>
          <cell r="B57" t="str">
            <v>NAPOLI</v>
          </cell>
        </row>
        <row r="58">
          <cell r="A58" t="str">
            <v>NO</v>
          </cell>
          <cell r="B58" t="str">
            <v>NOVARA</v>
          </cell>
        </row>
        <row r="59">
          <cell r="A59" t="str">
            <v>NU</v>
          </cell>
          <cell r="B59" t="str">
            <v>NUORO</v>
          </cell>
        </row>
        <row r="60">
          <cell r="A60" t="str">
            <v>OR</v>
          </cell>
          <cell r="B60" t="str">
            <v>ORISTANO</v>
          </cell>
        </row>
        <row r="61">
          <cell r="A61" t="str">
            <v>PA</v>
          </cell>
          <cell r="B61" t="str">
            <v>PALERMO</v>
          </cell>
        </row>
        <row r="62">
          <cell r="A62" t="str">
            <v>PC</v>
          </cell>
          <cell r="B62" t="str">
            <v>PIACENZA</v>
          </cell>
        </row>
        <row r="63">
          <cell r="A63" t="str">
            <v>PD</v>
          </cell>
          <cell r="B63" t="str">
            <v>PADOVA</v>
          </cell>
        </row>
        <row r="64">
          <cell r="A64" t="str">
            <v>PE</v>
          </cell>
          <cell r="B64" t="str">
            <v>PESCARA</v>
          </cell>
        </row>
        <row r="65">
          <cell r="A65" t="str">
            <v>PG</v>
          </cell>
          <cell r="B65" t="str">
            <v>PERUGIA</v>
          </cell>
        </row>
        <row r="66">
          <cell r="A66" t="str">
            <v>PI</v>
          </cell>
          <cell r="B66" t="str">
            <v>PISA</v>
          </cell>
        </row>
        <row r="67">
          <cell r="A67" t="str">
            <v>PN</v>
          </cell>
          <cell r="B67" t="str">
            <v>PORDENONE</v>
          </cell>
        </row>
        <row r="68">
          <cell r="A68" t="str">
            <v>PO</v>
          </cell>
          <cell r="B68" t="str">
            <v>PRATO</v>
          </cell>
        </row>
        <row r="69">
          <cell r="A69" t="str">
            <v>PR</v>
          </cell>
          <cell r="B69" t="str">
            <v>PARMA</v>
          </cell>
        </row>
        <row r="70">
          <cell r="A70" t="str">
            <v>PS</v>
          </cell>
          <cell r="B70" t="str">
            <v>PESARO</v>
          </cell>
        </row>
        <row r="71">
          <cell r="A71" t="str">
            <v>PT</v>
          </cell>
          <cell r="B71" t="str">
            <v>PISTOIA</v>
          </cell>
        </row>
        <row r="72">
          <cell r="A72" t="str">
            <v>PV</v>
          </cell>
          <cell r="B72" t="str">
            <v>PAVIA</v>
          </cell>
        </row>
        <row r="73">
          <cell r="A73" t="str">
            <v>PZ</v>
          </cell>
          <cell r="B73" t="str">
            <v>POTENZA</v>
          </cell>
        </row>
        <row r="74">
          <cell r="A74" t="str">
            <v>RA</v>
          </cell>
          <cell r="B74" t="str">
            <v>RAVENNA</v>
          </cell>
        </row>
        <row r="75">
          <cell r="A75" t="str">
            <v>RC</v>
          </cell>
          <cell r="B75" t="str">
            <v>REGGIO C.</v>
          </cell>
        </row>
        <row r="76">
          <cell r="A76" t="str">
            <v>RE</v>
          </cell>
          <cell r="B76" t="str">
            <v>REGGIO E.</v>
          </cell>
        </row>
        <row r="77">
          <cell r="A77" t="str">
            <v>RG</v>
          </cell>
          <cell r="B77" t="str">
            <v>RAGUSA</v>
          </cell>
        </row>
        <row r="78">
          <cell r="A78" t="str">
            <v>RI</v>
          </cell>
          <cell r="B78" t="str">
            <v>RIETI</v>
          </cell>
        </row>
        <row r="79">
          <cell r="A79" t="str">
            <v>RM</v>
          </cell>
          <cell r="B79" t="str">
            <v>ROMA</v>
          </cell>
        </row>
        <row r="80">
          <cell r="A80" t="str">
            <v>RN</v>
          </cell>
          <cell r="B80" t="str">
            <v>RIMINI</v>
          </cell>
        </row>
        <row r="81">
          <cell r="A81" t="str">
            <v>RO</v>
          </cell>
          <cell r="B81" t="str">
            <v>ROVIGO</v>
          </cell>
        </row>
        <row r="82">
          <cell r="A82" t="str">
            <v>SA</v>
          </cell>
          <cell r="B82" t="str">
            <v>SALERNO</v>
          </cell>
        </row>
        <row r="83">
          <cell r="A83" t="str">
            <v>SI</v>
          </cell>
          <cell r="B83" t="str">
            <v>SIENA</v>
          </cell>
        </row>
        <row r="84">
          <cell r="A84" t="str">
            <v>SO</v>
          </cell>
          <cell r="B84" t="str">
            <v>SONDRIO</v>
          </cell>
        </row>
        <row r="85">
          <cell r="A85" t="str">
            <v>SP</v>
          </cell>
          <cell r="B85" t="str">
            <v>LA SPEZIA</v>
          </cell>
        </row>
        <row r="86">
          <cell r="A86" t="str">
            <v>SR</v>
          </cell>
          <cell r="B86" t="str">
            <v>SIRACUSA</v>
          </cell>
        </row>
        <row r="87">
          <cell r="A87" t="str">
            <v>SS</v>
          </cell>
          <cell r="B87" t="str">
            <v>SASSARI</v>
          </cell>
        </row>
        <row r="88">
          <cell r="A88" t="str">
            <v>SV</v>
          </cell>
          <cell r="B88" t="str">
            <v>SAVONA</v>
          </cell>
        </row>
        <row r="89">
          <cell r="A89" t="str">
            <v>TA</v>
          </cell>
          <cell r="B89" t="str">
            <v>TARANTO</v>
          </cell>
        </row>
        <row r="90">
          <cell r="A90" t="str">
            <v>TE</v>
          </cell>
          <cell r="B90" t="str">
            <v>TERAMO</v>
          </cell>
        </row>
        <row r="91">
          <cell r="A91" t="str">
            <v>TN</v>
          </cell>
          <cell r="B91" t="str">
            <v>TRENTO</v>
          </cell>
        </row>
        <row r="92">
          <cell r="A92" t="str">
            <v>TO</v>
          </cell>
          <cell r="B92" t="str">
            <v>TORINO</v>
          </cell>
        </row>
        <row r="93">
          <cell r="A93" t="str">
            <v>TP</v>
          </cell>
          <cell r="B93" t="str">
            <v>TRAPANI</v>
          </cell>
        </row>
        <row r="94">
          <cell r="A94" t="str">
            <v>TR</v>
          </cell>
          <cell r="B94" t="str">
            <v>TERNI</v>
          </cell>
        </row>
        <row r="95">
          <cell r="A95" t="str">
            <v>TS</v>
          </cell>
          <cell r="B95" t="str">
            <v>TRIESTE</v>
          </cell>
        </row>
        <row r="96">
          <cell r="A96" t="str">
            <v>TV</v>
          </cell>
          <cell r="B96" t="str">
            <v>TREVISO</v>
          </cell>
        </row>
        <row r="97">
          <cell r="A97" t="str">
            <v>UD</v>
          </cell>
          <cell r="B97" t="str">
            <v>UDINE</v>
          </cell>
        </row>
        <row r="98">
          <cell r="A98" t="str">
            <v>VA</v>
          </cell>
          <cell r="B98" t="str">
            <v>VARESE</v>
          </cell>
        </row>
        <row r="99">
          <cell r="A99" t="str">
            <v>VB</v>
          </cell>
          <cell r="B99" t="str">
            <v>VERBANIA</v>
          </cell>
        </row>
        <row r="100">
          <cell r="A100" t="str">
            <v>VC</v>
          </cell>
          <cell r="B100" t="str">
            <v>VERCELLI</v>
          </cell>
        </row>
        <row r="101">
          <cell r="A101" t="str">
            <v>VE</v>
          </cell>
          <cell r="B101" t="str">
            <v>VENEZIA</v>
          </cell>
        </row>
        <row r="102">
          <cell r="A102" t="str">
            <v>VI</v>
          </cell>
          <cell r="B102" t="str">
            <v>VICENZA</v>
          </cell>
        </row>
        <row r="103">
          <cell r="A103" t="str">
            <v>VR</v>
          </cell>
          <cell r="B103" t="str">
            <v>VERONA</v>
          </cell>
        </row>
        <row r="104">
          <cell r="A104" t="str">
            <v>VT</v>
          </cell>
          <cell r="B104" t="str">
            <v>VITERBO</v>
          </cell>
        </row>
        <row r="105">
          <cell r="A105" t="str">
            <v>VV</v>
          </cell>
          <cell r="B105" t="str">
            <v>VIBO VALENTIA</v>
          </cell>
        </row>
      </sheetData>
      <sheetData sheetId="2">
        <row r="1">
          <cell r="A1" t="str">
            <v>CodR</v>
          </cell>
          <cell r="B1" t="str">
            <v>NomeR</v>
          </cell>
        </row>
        <row r="2">
          <cell r="A2" t="str">
            <v>01</v>
          </cell>
          <cell r="B2" t="str">
            <v>ABRUZZO</v>
          </cell>
        </row>
        <row r="3">
          <cell r="A3" t="str">
            <v>02</v>
          </cell>
          <cell r="B3" t="str">
            <v>BASILICATA</v>
          </cell>
        </row>
        <row r="4">
          <cell r="A4" t="str">
            <v>03</v>
          </cell>
          <cell r="B4" t="str">
            <v>ALTO ADIGE</v>
          </cell>
        </row>
        <row r="5">
          <cell r="A5" t="str">
            <v>04</v>
          </cell>
          <cell r="B5" t="str">
            <v>CALABRIA</v>
          </cell>
        </row>
        <row r="6">
          <cell r="A6" t="str">
            <v>05</v>
          </cell>
          <cell r="B6" t="str">
            <v>CAMPANIA</v>
          </cell>
        </row>
        <row r="7">
          <cell r="A7" t="str">
            <v>06</v>
          </cell>
          <cell r="B7" t="str">
            <v>EMILIA ROMAGNA</v>
          </cell>
        </row>
        <row r="8">
          <cell r="A8" t="str">
            <v>07</v>
          </cell>
          <cell r="B8" t="str">
            <v>FRIULI - VEN. GIULIA</v>
          </cell>
        </row>
        <row r="9">
          <cell r="A9" t="str">
            <v>08</v>
          </cell>
          <cell r="B9" t="str">
            <v>LAZIO</v>
          </cell>
        </row>
        <row r="10">
          <cell r="A10" t="str">
            <v>09</v>
          </cell>
          <cell r="B10" t="str">
            <v>LIGURIA</v>
          </cell>
        </row>
        <row r="11">
          <cell r="A11" t="str">
            <v>10</v>
          </cell>
          <cell r="B11" t="str">
            <v>LOMBARDIA</v>
          </cell>
        </row>
        <row r="12">
          <cell r="A12" t="str">
            <v>11</v>
          </cell>
          <cell r="B12" t="str">
            <v>MARCHE</v>
          </cell>
        </row>
        <row r="13">
          <cell r="A13" t="str">
            <v>12</v>
          </cell>
          <cell r="B13" t="str">
            <v>MOLISE</v>
          </cell>
        </row>
        <row r="14">
          <cell r="A14" t="str">
            <v>13</v>
          </cell>
          <cell r="B14" t="str">
            <v>PIEMONTE</v>
          </cell>
        </row>
        <row r="15">
          <cell r="A15" t="str">
            <v>14</v>
          </cell>
          <cell r="B15" t="str">
            <v>PUGLIA</v>
          </cell>
        </row>
        <row r="16">
          <cell r="A16" t="str">
            <v>15</v>
          </cell>
          <cell r="B16" t="str">
            <v>SARDEGNA</v>
          </cell>
        </row>
        <row r="17">
          <cell r="A17" t="str">
            <v>16</v>
          </cell>
          <cell r="B17" t="str">
            <v>SICILIA</v>
          </cell>
        </row>
        <row r="18">
          <cell r="A18" t="str">
            <v>17</v>
          </cell>
          <cell r="B18" t="str">
            <v>TOSCANA</v>
          </cell>
        </row>
        <row r="19">
          <cell r="A19" t="str">
            <v>18</v>
          </cell>
          <cell r="B19" t="str">
            <v>TRENTINO</v>
          </cell>
        </row>
        <row r="20">
          <cell r="A20" t="str">
            <v>19</v>
          </cell>
          <cell r="B20" t="str">
            <v>UMBRIA</v>
          </cell>
        </row>
        <row r="21">
          <cell r="A21" t="str">
            <v>20</v>
          </cell>
          <cell r="B21" t="str">
            <v>VALLE D'AOSTA</v>
          </cell>
        </row>
        <row r="22">
          <cell r="A22" t="str">
            <v>21</v>
          </cell>
          <cell r="B22" t="str">
            <v>VENETO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2.7109375" style="0" customWidth="1"/>
  </cols>
  <sheetData>
    <row r="1" ht="18">
      <c r="B1" s="3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.7109375" style="0" customWidth="1"/>
    <col min="2" max="2" width="19.8515625" style="0" customWidth="1"/>
    <col min="3" max="3" width="40.8515625" style="0" customWidth="1"/>
    <col min="4" max="4" width="6.421875" style="0" customWidth="1"/>
    <col min="5" max="5" width="16.28125" style="0" customWidth="1"/>
    <col min="6" max="6" width="11.00390625" style="0" customWidth="1"/>
  </cols>
  <sheetData>
    <row r="2" spans="2:3" ht="15.75">
      <c r="B2" s="78" t="s">
        <v>61</v>
      </c>
      <c r="C2" s="78"/>
    </row>
    <row r="3" ht="13.5" thickBot="1">
      <c r="F3" s="15" t="s">
        <v>1</v>
      </c>
    </row>
    <row r="4" spans="2:6" ht="18">
      <c r="B4" s="14" t="s">
        <v>2</v>
      </c>
      <c r="C4" s="64" t="s">
        <v>179</v>
      </c>
      <c r="E4" t="s">
        <v>56</v>
      </c>
      <c r="F4" s="16" t="str">
        <f>Cognome!J18</f>
        <v>PLS</v>
      </c>
    </row>
    <row r="5" spans="2:6" ht="18">
      <c r="B5" s="14" t="s">
        <v>3</v>
      </c>
      <c r="C5" s="65" t="s">
        <v>180</v>
      </c>
      <c r="E5" t="s">
        <v>57</v>
      </c>
      <c r="F5" s="16" t="str">
        <f>Nome!J18</f>
        <v>NTN</v>
      </c>
    </row>
    <row r="6" spans="2:6" ht="18">
      <c r="B6" s="14" t="s">
        <v>4</v>
      </c>
      <c r="C6" s="66">
        <v>16601</v>
      </c>
      <c r="E6" t="s">
        <v>58</v>
      </c>
      <c r="F6" s="16" t="str">
        <f>Data!I5</f>
        <v>45H13</v>
      </c>
    </row>
    <row r="7" spans="2:6" ht="18">
      <c r="B7" s="14" t="s">
        <v>5</v>
      </c>
      <c r="C7" s="65" t="s">
        <v>181</v>
      </c>
      <c r="E7" t="s">
        <v>59</v>
      </c>
      <c r="F7" s="16" t="str">
        <f>Comuni!D3</f>
        <v>E474</v>
      </c>
    </row>
    <row r="8" spans="2:6" ht="18.75" thickBot="1">
      <c r="B8" s="14" t="s">
        <v>6</v>
      </c>
      <c r="C8" s="67" t="s">
        <v>175</v>
      </c>
      <c r="F8" s="16"/>
    </row>
    <row r="9" spans="2:6" ht="18">
      <c r="B9" s="14"/>
      <c r="C9" s="13"/>
      <c r="E9" t="s">
        <v>60</v>
      </c>
      <c r="F9" s="16" t="str">
        <f>Codice!I12</f>
        <v>E</v>
      </c>
    </row>
    <row r="10" ht="12.75">
      <c r="C10" s="18">
        <f>IF(YEAR(C6)&gt;1999,"La data deve essere precedente al 31/12/1999","")</f>
      </c>
    </row>
    <row r="11" ht="13.5" thickBot="1"/>
    <row r="12" spans="2:3" ht="18.75" thickBot="1">
      <c r="B12" s="14" t="s">
        <v>10</v>
      </c>
      <c r="C12" s="32" t="str">
        <f>IF(Errori!D1&lt;&gt;"","Dati anagrafici incompleti o errati",Codice_Cognome&amp;Codice_Nome&amp;Codice_Data&amp;Codice_Comune&amp;Codice_Controllo)</f>
        <v>PLSNTN45H13E474E</v>
      </c>
    </row>
    <row r="13" ht="18">
      <c r="C13" s="68">
        <f>IF(Errori!D1="","",VLOOKUP(LEFT(Errori!D1,1),Tabella_Errori,3,0))</f>
      </c>
    </row>
  </sheetData>
  <sheetProtection sheet="1" objects="1" scenarios="1"/>
  <mergeCells count="1">
    <mergeCell ref="B2:C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8.7109375" style="0" customWidth="1"/>
    <col min="3" max="5" width="3.7109375" style="0" customWidth="1"/>
    <col min="6" max="9" width="5.7109375" style="0" customWidth="1"/>
    <col min="10" max="10" width="9.7109375" style="0" customWidth="1"/>
    <col min="11" max="11" width="1.7109375" style="0" customWidth="1"/>
  </cols>
  <sheetData>
    <row r="1" ht="19.5" customHeight="1" thickBot="1">
      <c r="B1" s="77" t="s">
        <v>11</v>
      </c>
    </row>
    <row r="2" spans="2:10" ht="54.75" customHeight="1">
      <c r="B2" s="22" t="str">
        <f>IF(Esempio!C4="","Manca il Cognome!",UPPER(Esempio!C4))</f>
        <v>PELOSI</v>
      </c>
      <c r="C2" s="23"/>
      <c r="D2" s="23"/>
      <c r="E2" s="23"/>
      <c r="F2" s="24" t="s">
        <v>12</v>
      </c>
      <c r="G2" s="24" t="s">
        <v>13</v>
      </c>
      <c r="H2" s="24" t="s">
        <v>14</v>
      </c>
      <c r="I2" s="24" t="s">
        <v>15</v>
      </c>
      <c r="J2" s="25" t="s">
        <v>16</v>
      </c>
    </row>
    <row r="3" spans="2:10" ht="12.75">
      <c r="B3" s="26"/>
      <c r="C3" s="20">
        <v>1</v>
      </c>
      <c r="D3" s="20" t="str">
        <f>MID(B$2,C3,1)</f>
        <v>P</v>
      </c>
      <c r="E3" s="20" t="str">
        <f aca="true" t="shared" si="0" ref="E3:E12">IF(D3="","",IF(AND(CODE(D3)&gt;=65,CODE(D3)&lt;=90),D3,""))</f>
        <v>P</v>
      </c>
      <c r="F3" s="20" t="str">
        <f>IF(OR($E3="A",$E3="E",$E3="I",$E3="O",$E3="U"),"",$E3)</f>
        <v>P</v>
      </c>
      <c r="G3" s="20">
        <f>IF(OR($E3="A",$E3="E",$E3="I",$E3="O",$E3="U"),$E3,"")</f>
      </c>
      <c r="H3" s="20" t="str">
        <f aca="true" t="shared" si="1" ref="H3:I5">MID(F$18,$C3,1)</f>
        <v>P</v>
      </c>
      <c r="I3" s="20" t="str">
        <f t="shared" si="1"/>
        <v>E</v>
      </c>
      <c r="J3" s="27" t="str">
        <f>IF(Esempio!C4="","???",H3&amp;H4&amp;H5&amp;I3&amp;I4&amp;I5&amp;"XX")</f>
        <v>PLSEOIXX</v>
      </c>
    </row>
    <row r="4" spans="2:10" ht="12.75">
      <c r="B4" s="26"/>
      <c r="C4" s="20">
        <v>2</v>
      </c>
      <c r="D4" s="20" t="str">
        <f aca="true" t="shared" si="2" ref="D4:D17">MID(B$2,C4,1)</f>
        <v>E</v>
      </c>
      <c r="E4" s="20" t="str">
        <f t="shared" si="0"/>
        <v>E</v>
      </c>
      <c r="F4" s="20">
        <f aca="true" t="shared" si="3" ref="F4:F17">IF(OR($E4="A",$E4="E",$E4="I",$E4="O",$E4="U"),"",$E4)</f>
      </c>
      <c r="G4" s="20" t="str">
        <f aca="true" t="shared" si="4" ref="G4:G17">IF(OR($E4="A",$E4="E",$E4="I",$E4="O",$E4="U"),$E4,"")</f>
        <v>E</v>
      </c>
      <c r="H4" s="20" t="str">
        <f t="shared" si="1"/>
        <v>L</v>
      </c>
      <c r="I4" s="20" t="str">
        <f t="shared" si="1"/>
        <v>O</v>
      </c>
      <c r="J4" s="28"/>
    </row>
    <row r="5" spans="2:10" ht="12.75">
      <c r="B5" s="26"/>
      <c r="C5" s="20">
        <v>3</v>
      </c>
      <c r="D5" s="20" t="str">
        <f t="shared" si="2"/>
        <v>L</v>
      </c>
      <c r="E5" s="20" t="str">
        <f t="shared" si="0"/>
        <v>L</v>
      </c>
      <c r="F5" s="20" t="str">
        <f t="shared" si="3"/>
        <v>L</v>
      </c>
      <c r="G5" s="20">
        <f t="shared" si="4"/>
      </c>
      <c r="H5" s="20" t="str">
        <f t="shared" si="1"/>
        <v>S</v>
      </c>
      <c r="I5" s="20" t="str">
        <f t="shared" si="1"/>
        <v>I</v>
      </c>
      <c r="J5" s="28"/>
    </row>
    <row r="6" spans="2:10" ht="12.75">
      <c r="B6" s="26"/>
      <c r="C6" s="20">
        <v>4</v>
      </c>
      <c r="D6" s="20" t="str">
        <f t="shared" si="2"/>
        <v>O</v>
      </c>
      <c r="E6" s="20" t="str">
        <f t="shared" si="0"/>
        <v>O</v>
      </c>
      <c r="F6" s="20">
        <f t="shared" si="3"/>
      </c>
      <c r="G6" s="20" t="str">
        <f t="shared" si="4"/>
        <v>O</v>
      </c>
      <c r="H6" s="21"/>
      <c r="I6" s="21"/>
      <c r="J6" s="28"/>
    </row>
    <row r="7" spans="2:10" ht="12.75">
      <c r="B7" s="26"/>
      <c r="C7" s="20">
        <v>5</v>
      </c>
      <c r="D7" s="20" t="str">
        <f t="shared" si="2"/>
        <v>S</v>
      </c>
      <c r="E7" s="20" t="str">
        <f t="shared" si="0"/>
        <v>S</v>
      </c>
      <c r="F7" s="20" t="str">
        <f t="shared" si="3"/>
        <v>S</v>
      </c>
      <c r="G7" s="20">
        <f t="shared" si="4"/>
      </c>
      <c r="H7" s="21"/>
      <c r="I7" s="21"/>
      <c r="J7" s="28"/>
    </row>
    <row r="8" spans="2:10" ht="12.75">
      <c r="B8" s="26"/>
      <c r="C8" s="20">
        <v>6</v>
      </c>
      <c r="D8" s="20" t="str">
        <f t="shared" si="2"/>
        <v>I</v>
      </c>
      <c r="E8" s="20" t="str">
        <f t="shared" si="0"/>
        <v>I</v>
      </c>
      <c r="F8" s="20">
        <f t="shared" si="3"/>
      </c>
      <c r="G8" s="20" t="str">
        <f t="shared" si="4"/>
        <v>I</v>
      </c>
      <c r="H8" s="21"/>
      <c r="I8" s="21"/>
      <c r="J8" s="28"/>
    </row>
    <row r="9" spans="2:10" ht="12.75">
      <c r="B9" s="26"/>
      <c r="C9" s="20">
        <v>7</v>
      </c>
      <c r="D9" s="20">
        <f t="shared" si="2"/>
      </c>
      <c r="E9" s="20">
        <f t="shared" si="0"/>
      </c>
      <c r="F9" s="20">
        <f t="shared" si="3"/>
      </c>
      <c r="G9" s="20">
        <f t="shared" si="4"/>
      </c>
      <c r="H9" s="21"/>
      <c r="I9" s="21"/>
      <c r="J9" s="28"/>
    </row>
    <row r="10" spans="2:10" ht="12.75">
      <c r="B10" s="26"/>
      <c r="C10" s="20">
        <v>8</v>
      </c>
      <c r="D10" s="20">
        <f t="shared" si="2"/>
      </c>
      <c r="E10" s="20">
        <f t="shared" si="0"/>
      </c>
      <c r="F10" s="20">
        <f t="shared" si="3"/>
      </c>
      <c r="G10" s="20">
        <f t="shared" si="4"/>
      </c>
      <c r="H10" s="21"/>
      <c r="I10" s="21"/>
      <c r="J10" s="28"/>
    </row>
    <row r="11" spans="2:10" ht="12.75">
      <c r="B11" s="26"/>
      <c r="C11" s="20">
        <v>9</v>
      </c>
      <c r="D11" s="20">
        <f t="shared" si="2"/>
      </c>
      <c r="E11" s="20">
        <f t="shared" si="0"/>
      </c>
      <c r="F11" s="20">
        <f t="shared" si="3"/>
      </c>
      <c r="G11" s="20">
        <f t="shared" si="4"/>
      </c>
      <c r="H11" s="21"/>
      <c r="I11" s="21"/>
      <c r="J11" s="28"/>
    </row>
    <row r="12" spans="2:10" ht="12.75">
      <c r="B12" s="26"/>
      <c r="C12" s="20">
        <v>10</v>
      </c>
      <c r="D12" s="20">
        <f t="shared" si="2"/>
      </c>
      <c r="E12" s="20">
        <f t="shared" si="0"/>
      </c>
      <c r="F12" s="20">
        <f t="shared" si="3"/>
      </c>
      <c r="G12" s="20">
        <f t="shared" si="4"/>
      </c>
      <c r="H12" s="21"/>
      <c r="I12" s="21"/>
      <c r="J12" s="28"/>
    </row>
    <row r="13" spans="2:10" ht="12.75">
      <c r="B13" s="26"/>
      <c r="C13" s="20">
        <v>11</v>
      </c>
      <c r="D13" s="20">
        <f t="shared" si="2"/>
      </c>
      <c r="E13" s="20">
        <f>IF(D13="","",IF(AND(CODE(D13)&gt;=65,CODE(D13)&lt;=90),D13,""))</f>
      </c>
      <c r="F13" s="20">
        <f t="shared" si="3"/>
      </c>
      <c r="G13" s="20">
        <f t="shared" si="4"/>
      </c>
      <c r="H13" s="21"/>
      <c r="I13" s="21"/>
      <c r="J13" s="28"/>
    </row>
    <row r="14" spans="2:10" ht="12.75">
      <c r="B14" s="26"/>
      <c r="C14" s="20">
        <v>12</v>
      </c>
      <c r="D14" s="20">
        <f t="shared" si="2"/>
      </c>
      <c r="E14" s="20">
        <f>IF(D14="","",IF(AND(CODE(D14)&gt;=65,CODE(D14)&lt;=90),D14,""))</f>
      </c>
      <c r="F14" s="20">
        <f t="shared" si="3"/>
      </c>
      <c r="G14" s="20">
        <f t="shared" si="4"/>
      </c>
      <c r="H14" s="21"/>
      <c r="I14" s="21"/>
      <c r="J14" s="28"/>
    </row>
    <row r="15" spans="2:10" ht="12.75">
      <c r="B15" s="26"/>
      <c r="C15" s="20">
        <v>13</v>
      </c>
      <c r="D15" s="20">
        <f t="shared" si="2"/>
      </c>
      <c r="E15" s="20">
        <f>IF(D15="","",IF(AND(CODE(D15)&gt;=65,CODE(D15)&lt;=90),D15,""))</f>
      </c>
      <c r="F15" s="20">
        <f t="shared" si="3"/>
      </c>
      <c r="G15" s="20">
        <f t="shared" si="4"/>
      </c>
      <c r="H15" s="21"/>
      <c r="I15" s="21"/>
      <c r="J15" s="28"/>
    </row>
    <row r="16" spans="2:10" ht="12.75">
      <c r="B16" s="26"/>
      <c r="C16" s="20">
        <v>14</v>
      </c>
      <c r="D16" s="20">
        <f t="shared" si="2"/>
      </c>
      <c r="E16" s="20">
        <f>IF(D16="","",IF(AND(CODE(D16)&gt;=65,CODE(D16)&lt;=90),D16,""))</f>
      </c>
      <c r="F16" s="20">
        <f t="shared" si="3"/>
      </c>
      <c r="G16" s="20">
        <f t="shared" si="4"/>
      </c>
      <c r="H16" s="21"/>
      <c r="I16" s="21"/>
      <c r="J16" s="28"/>
    </row>
    <row r="17" spans="2:10" ht="13.5" thickBot="1">
      <c r="B17" s="2"/>
      <c r="C17" s="17">
        <v>15</v>
      </c>
      <c r="D17" s="17">
        <f t="shared" si="2"/>
      </c>
      <c r="E17" s="17">
        <f>IF(D17="","",IF(AND(CODE(D17)&gt;=65,CODE(D17)&lt;=90),D17,""))</f>
      </c>
      <c r="F17" s="17">
        <f t="shared" si="3"/>
      </c>
      <c r="G17" s="17">
        <f t="shared" si="4"/>
      </c>
      <c r="H17" s="19"/>
      <c r="I17" s="19"/>
      <c r="J17" s="29"/>
    </row>
    <row r="18" spans="2:10" ht="13.5" thickBot="1">
      <c r="B18" s="30"/>
      <c r="C18" s="31"/>
      <c r="D18" s="31"/>
      <c r="E18" s="31"/>
      <c r="F18" s="76" t="str">
        <f>F3&amp;F4&amp;F5&amp;F6&amp;F7&amp;F8&amp;F9&amp;F10&amp;F11&amp;F12&amp;F13&amp;F14&amp;F15&amp;F16&amp;F17</f>
        <v>PLS</v>
      </c>
      <c r="G18" s="76" t="str">
        <f>G3&amp;G4&amp;G5&amp;G6&amp;G7&amp;G8&amp;G9&amp;G10&amp;G11&amp;G12&amp;G13&amp;G14&amp;G15&amp;G16&amp;G17</f>
        <v>EOI</v>
      </c>
      <c r="H18" s="31"/>
      <c r="I18" s="31"/>
      <c r="J18" s="33" t="str">
        <f>LEFT(J3,3)</f>
        <v>PLS</v>
      </c>
    </row>
    <row r="22" spans="2:5" ht="12.75">
      <c r="B22" t="s">
        <v>176</v>
      </c>
      <c r="D22" t="s">
        <v>7</v>
      </c>
      <c r="E22">
        <f>CODE(D22)</f>
        <v>77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8.7109375" style="0" customWidth="1"/>
    <col min="3" max="5" width="3.7109375" style="0" customWidth="1"/>
    <col min="6" max="9" width="5.7109375" style="0" customWidth="1"/>
    <col min="10" max="10" width="9.7109375" style="0" customWidth="1"/>
    <col min="11" max="11" width="1.7109375" style="0" customWidth="1"/>
  </cols>
  <sheetData>
    <row r="1" ht="19.5" customHeight="1" thickBot="1">
      <c r="B1" s="77" t="s">
        <v>17</v>
      </c>
    </row>
    <row r="2" spans="2:10" ht="54.75" customHeight="1">
      <c r="B2" s="22" t="str">
        <f>IF(Esempio!C5="","Manca il Nome!",UPPER(Esempio!C5))</f>
        <v>ANTONIO</v>
      </c>
      <c r="C2" s="23"/>
      <c r="D2" s="23"/>
      <c r="E2" s="23"/>
      <c r="F2" s="24" t="s">
        <v>12</v>
      </c>
      <c r="G2" s="24" t="s">
        <v>13</v>
      </c>
      <c r="H2" s="24" t="s">
        <v>14</v>
      </c>
      <c r="I2" s="24" t="s">
        <v>15</v>
      </c>
      <c r="J2" s="25" t="s">
        <v>16</v>
      </c>
    </row>
    <row r="3" spans="2:10" ht="13.5" thickBot="1">
      <c r="B3" s="26"/>
      <c r="C3" s="20">
        <v>1</v>
      </c>
      <c r="D3" s="20" t="str">
        <f>IF(MID(B$2,C3,1)=" ","",MID(B$2,C3,1))</f>
        <v>A</v>
      </c>
      <c r="E3" s="20" t="str">
        <f aca="true" t="shared" si="0" ref="E3:E12">IF(D3="","",IF(AND(CODE(D3)&gt;=65,CODE(D3)&lt;=90),D3,""))</f>
        <v>A</v>
      </c>
      <c r="F3" s="20">
        <f>IF(OR($D3="A",$D3="E",$D3="I",$D3="O",$D3="U"),"",$E3)</f>
      </c>
      <c r="G3" s="20" t="str">
        <f aca="true" t="shared" si="1" ref="G3:G17">IF(OR($D3="A",$D3="E",$D3="I",$D3="O",$D3="U"),$D3,"")</f>
        <v>A</v>
      </c>
      <c r="H3" s="20" t="str">
        <f>MID(F$18,$C3,1)</f>
        <v>N</v>
      </c>
      <c r="I3" s="20" t="str">
        <f>MID(G$18,$C3,1)</f>
        <v>A</v>
      </c>
      <c r="J3" s="27" t="str">
        <f>IF(Esempio!C5="","???",H3&amp;H4&amp;H5&amp;H6&amp;I3&amp;I4&amp;I5&amp;"XX")</f>
        <v>NTNAOIXX</v>
      </c>
    </row>
    <row r="4" spans="2:10" ht="13.5" thickBot="1">
      <c r="B4" s="26"/>
      <c r="C4" s="20">
        <v>2</v>
      </c>
      <c r="D4" s="20" t="str">
        <f aca="true" t="shared" si="2" ref="D4:D17">IF(MID(B$2,C4,1)=" ","",MID(B$2,C4,1))</f>
        <v>N</v>
      </c>
      <c r="E4" s="20" t="str">
        <f t="shared" si="0"/>
        <v>N</v>
      </c>
      <c r="F4" s="20" t="str">
        <f aca="true" t="shared" si="3" ref="F4:F17">IF(OR($D4="A",$D4="E",$D4="I",$D4="O",$D4="U"),"",$E4)</f>
        <v>N</v>
      </c>
      <c r="G4" s="20">
        <f t="shared" si="1"/>
      </c>
      <c r="H4" s="72" t="str">
        <f>IF(LEN(F18)&gt;3,"",MID(F$18,$C4,1))</f>
        <v>T</v>
      </c>
      <c r="I4" s="20" t="str">
        <f>MID(G$18,$C4,1)</f>
        <v>O</v>
      </c>
      <c r="J4" s="28"/>
    </row>
    <row r="5" spans="2:10" ht="12.75">
      <c r="B5" s="26"/>
      <c r="C5" s="20">
        <v>3</v>
      </c>
      <c r="D5" s="20" t="str">
        <f t="shared" si="2"/>
        <v>T</v>
      </c>
      <c r="E5" s="20" t="str">
        <f t="shared" si="0"/>
        <v>T</v>
      </c>
      <c r="F5" s="20" t="str">
        <f t="shared" si="3"/>
        <v>T</v>
      </c>
      <c r="G5" s="20">
        <f t="shared" si="1"/>
      </c>
      <c r="H5" s="20" t="str">
        <f>MID(F$18,$C5,1)</f>
        <v>N</v>
      </c>
      <c r="I5" s="20" t="str">
        <f>MID(G$18,$C5,1)</f>
        <v>I</v>
      </c>
      <c r="J5" s="28"/>
    </row>
    <row r="6" spans="2:10" ht="12.75">
      <c r="B6" s="26"/>
      <c r="C6" s="20">
        <v>4</v>
      </c>
      <c r="D6" s="20" t="str">
        <f t="shared" si="2"/>
        <v>O</v>
      </c>
      <c r="E6" s="20" t="str">
        <f t="shared" si="0"/>
        <v>O</v>
      </c>
      <c r="F6" s="20">
        <f t="shared" si="3"/>
      </c>
      <c r="G6" s="20" t="str">
        <f t="shared" si="1"/>
        <v>O</v>
      </c>
      <c r="H6" s="20">
        <f>MID(F$18,$C6,1)</f>
      </c>
      <c r="I6" s="21"/>
      <c r="J6" s="28"/>
    </row>
    <row r="7" spans="2:10" ht="12.75">
      <c r="B7" s="26"/>
      <c r="C7" s="20">
        <v>5</v>
      </c>
      <c r="D7" s="20" t="str">
        <f t="shared" si="2"/>
        <v>N</v>
      </c>
      <c r="E7" s="20" t="str">
        <f t="shared" si="0"/>
        <v>N</v>
      </c>
      <c r="F7" s="20" t="str">
        <f t="shared" si="3"/>
        <v>N</v>
      </c>
      <c r="G7" s="20">
        <f t="shared" si="1"/>
      </c>
      <c r="H7" s="21"/>
      <c r="I7" s="21"/>
      <c r="J7" s="28"/>
    </row>
    <row r="8" spans="2:10" ht="12.75">
      <c r="B8" s="26"/>
      <c r="C8" s="20">
        <v>6</v>
      </c>
      <c r="D8" s="20" t="str">
        <f t="shared" si="2"/>
        <v>I</v>
      </c>
      <c r="E8" s="20" t="str">
        <f t="shared" si="0"/>
        <v>I</v>
      </c>
      <c r="F8" s="20">
        <f t="shared" si="3"/>
      </c>
      <c r="G8" s="20" t="str">
        <f t="shared" si="1"/>
        <v>I</v>
      </c>
      <c r="H8" s="21"/>
      <c r="I8" s="21"/>
      <c r="J8" s="28"/>
    </row>
    <row r="9" spans="2:10" ht="12.75">
      <c r="B9" s="26"/>
      <c r="C9" s="20">
        <v>7</v>
      </c>
      <c r="D9" s="20" t="str">
        <f t="shared" si="2"/>
        <v>O</v>
      </c>
      <c r="E9" s="20" t="str">
        <f t="shared" si="0"/>
        <v>O</v>
      </c>
      <c r="F9" s="20">
        <f t="shared" si="3"/>
      </c>
      <c r="G9" s="20" t="str">
        <f t="shared" si="1"/>
        <v>O</v>
      </c>
      <c r="H9" s="21"/>
      <c r="I9" s="21"/>
      <c r="J9" s="28"/>
    </row>
    <row r="10" spans="2:10" ht="12.75">
      <c r="B10" s="26"/>
      <c r="C10" s="20">
        <v>8</v>
      </c>
      <c r="D10" s="20">
        <f t="shared" si="2"/>
      </c>
      <c r="E10" s="20">
        <f t="shared" si="0"/>
      </c>
      <c r="F10" s="20">
        <f t="shared" si="3"/>
      </c>
      <c r="G10" s="20">
        <f t="shared" si="1"/>
      </c>
      <c r="H10" s="21"/>
      <c r="I10" s="21"/>
      <c r="J10" s="28"/>
    </row>
    <row r="11" spans="2:10" ht="12.75">
      <c r="B11" s="26"/>
      <c r="C11" s="20">
        <v>9</v>
      </c>
      <c r="D11" s="20">
        <f t="shared" si="2"/>
      </c>
      <c r="E11" s="20">
        <f t="shared" si="0"/>
      </c>
      <c r="F11" s="20">
        <f t="shared" si="3"/>
      </c>
      <c r="G11" s="20">
        <f t="shared" si="1"/>
      </c>
      <c r="H11" s="21"/>
      <c r="I11" s="21"/>
      <c r="J11" s="28"/>
    </row>
    <row r="12" spans="2:10" ht="12.75">
      <c r="B12" s="26"/>
      <c r="C12" s="20">
        <v>10</v>
      </c>
      <c r="D12" s="20">
        <f t="shared" si="2"/>
      </c>
      <c r="E12" s="20">
        <f t="shared" si="0"/>
      </c>
      <c r="F12" s="20">
        <f t="shared" si="3"/>
      </c>
      <c r="G12" s="20">
        <f t="shared" si="1"/>
      </c>
      <c r="H12" s="21"/>
      <c r="I12" s="21"/>
      <c r="J12" s="28"/>
    </row>
    <row r="13" spans="2:10" ht="12.75">
      <c r="B13" s="26"/>
      <c r="C13" s="20">
        <v>11</v>
      </c>
      <c r="D13" s="20">
        <f t="shared" si="2"/>
      </c>
      <c r="E13" s="20">
        <f>IF(D13="","",IF(AND(CODE(D13)&gt;=65,CODE(D13)&lt;=90),D13,""))</f>
      </c>
      <c r="F13" s="20">
        <f t="shared" si="3"/>
      </c>
      <c r="G13" s="20">
        <f t="shared" si="1"/>
      </c>
      <c r="H13" s="21"/>
      <c r="I13" s="21"/>
      <c r="J13" s="28"/>
    </row>
    <row r="14" spans="2:10" ht="12.75">
      <c r="B14" s="26"/>
      <c r="C14" s="20">
        <v>12</v>
      </c>
      <c r="D14" s="20">
        <f t="shared" si="2"/>
      </c>
      <c r="E14" s="20">
        <f>IF(D14="","",IF(AND(CODE(D14)&gt;=65,CODE(D14)&lt;=90),D14,""))</f>
      </c>
      <c r="F14" s="20">
        <f t="shared" si="3"/>
      </c>
      <c r="G14" s="20">
        <f t="shared" si="1"/>
      </c>
      <c r="H14" s="21"/>
      <c r="I14" s="21"/>
      <c r="J14" s="28"/>
    </row>
    <row r="15" spans="2:10" ht="12.75">
      <c r="B15" s="26"/>
      <c r="C15" s="20">
        <v>13</v>
      </c>
      <c r="D15" s="20">
        <f t="shared" si="2"/>
      </c>
      <c r="E15" s="20">
        <f>IF(D15="","",IF(AND(CODE(D15)&gt;=65,CODE(D15)&lt;=90),D15,""))</f>
      </c>
      <c r="F15" s="20">
        <f t="shared" si="3"/>
      </c>
      <c r="G15" s="20">
        <f t="shared" si="1"/>
      </c>
      <c r="H15" s="21"/>
      <c r="I15" s="21"/>
      <c r="J15" s="28"/>
    </row>
    <row r="16" spans="2:10" ht="12.75">
      <c r="B16" s="26"/>
      <c r="C16" s="20">
        <v>14</v>
      </c>
      <c r="D16" s="20">
        <f t="shared" si="2"/>
      </c>
      <c r="E16" s="20">
        <f>IF(D16="","",IF(AND(CODE(D16)&gt;=65,CODE(D16)&lt;=90),D16,""))</f>
      </c>
      <c r="F16" s="20">
        <f t="shared" si="3"/>
      </c>
      <c r="G16" s="20">
        <f t="shared" si="1"/>
      </c>
      <c r="H16" s="21"/>
      <c r="I16" s="21"/>
      <c r="J16" s="28"/>
    </row>
    <row r="17" spans="2:10" ht="13.5" thickBot="1">
      <c r="B17" s="2"/>
      <c r="C17" s="17">
        <v>15</v>
      </c>
      <c r="D17" s="17">
        <f t="shared" si="2"/>
      </c>
      <c r="E17" s="17">
        <f>IF(D17="","",IF(AND(CODE(D17)&gt;=65,CODE(D17)&lt;=90),D17,""))</f>
      </c>
      <c r="F17" s="17">
        <f t="shared" si="3"/>
      </c>
      <c r="G17" s="17">
        <f t="shared" si="1"/>
      </c>
      <c r="H17" s="19"/>
      <c r="I17" s="19"/>
      <c r="J17" s="29"/>
    </row>
    <row r="18" spans="2:10" ht="13.5" thickBot="1">
      <c r="B18" s="30"/>
      <c r="C18" s="31"/>
      <c r="D18" s="31"/>
      <c r="E18" s="31"/>
      <c r="F18" s="76" t="str">
        <f>F3&amp;F4&amp;F5&amp;F6&amp;F7&amp;F8&amp;F9&amp;F10&amp;F11&amp;F12&amp;F13&amp;F14&amp;F15&amp;F16&amp;F17</f>
        <v>NTN</v>
      </c>
      <c r="G18" s="76" t="str">
        <f>G3&amp;G4&amp;G5&amp;G6&amp;G7&amp;G8&amp;G9&amp;G10&amp;G11&amp;G12&amp;G13&amp;G14&amp;G15&amp;G16&amp;G17</f>
        <v>AOIO</v>
      </c>
      <c r="H18" s="31"/>
      <c r="I18" s="31"/>
      <c r="J18" s="33" t="str">
        <f>LEFT(J3,3)</f>
        <v>NTN</v>
      </c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8.7109375" style="0" customWidth="1"/>
    <col min="3" max="3" width="10.57421875" style="0" customWidth="1"/>
  </cols>
  <sheetData>
    <row r="1" ht="19.5" customHeight="1">
      <c r="B1" s="77" t="s">
        <v>177</v>
      </c>
    </row>
    <row r="2" ht="13.5" thickBot="1">
      <c r="B2" s="18"/>
    </row>
    <row r="3" spans="2:9" ht="12.75">
      <c r="B3" s="34">
        <f>Esempio!C6</f>
        <v>16601</v>
      </c>
      <c r="C3" s="23"/>
      <c r="D3" s="23"/>
      <c r="E3" s="23"/>
      <c r="F3" s="23"/>
      <c r="G3" s="23"/>
      <c r="H3" s="23"/>
      <c r="I3" s="35" t="s">
        <v>18</v>
      </c>
    </row>
    <row r="4" spans="2:9" ht="13.5" thickBot="1">
      <c r="B4" s="26"/>
      <c r="C4" s="36"/>
      <c r="D4" s="36" t="s">
        <v>19</v>
      </c>
      <c r="E4" s="36">
        <f>YEAR(B3)</f>
        <v>1945</v>
      </c>
      <c r="F4" s="36"/>
      <c r="G4" s="36">
        <f>E4-1900</f>
        <v>45</v>
      </c>
      <c r="H4" s="36"/>
      <c r="I4" s="37"/>
    </row>
    <row r="5" spans="2:9" ht="13.5" thickBot="1">
      <c r="B5" s="26"/>
      <c r="C5" s="36"/>
      <c r="D5" s="36" t="s">
        <v>20</v>
      </c>
      <c r="E5" s="36">
        <f>MONTH(B3)</f>
        <v>6</v>
      </c>
      <c r="F5" s="36"/>
      <c r="G5" s="38" t="str">
        <f>VLOOKUP(E5,Mesi,3)</f>
        <v>H</v>
      </c>
      <c r="H5" s="36"/>
      <c r="I5" s="33" t="str">
        <f>G4&amp;G5&amp;G6</f>
        <v>45H13</v>
      </c>
    </row>
    <row r="6" spans="2:9" ht="13.5" thickBot="1">
      <c r="B6" s="2"/>
      <c r="C6" s="39"/>
      <c r="D6" s="39" t="s">
        <v>21</v>
      </c>
      <c r="E6" s="39">
        <f>DAY(B3)</f>
        <v>13</v>
      </c>
      <c r="F6" s="39">
        <f>IF(UPPER(Esempio!C8)="M",E6,IF(UPPER(Esempio!C8)="F",(E6+40),"??"))</f>
        <v>13</v>
      </c>
      <c r="G6" s="75">
        <f>IF(F6&lt;10,"0"&amp;F6,F6)</f>
        <v>13</v>
      </c>
      <c r="H6" s="39"/>
      <c r="I6" s="40"/>
    </row>
    <row r="17" ht="13.5" thickBot="1">
      <c r="B17" s="1" t="s">
        <v>22</v>
      </c>
    </row>
    <row r="18" spans="3:6" ht="12.75">
      <c r="C18" s="4">
        <v>1</v>
      </c>
      <c r="D18" s="5" t="s">
        <v>23</v>
      </c>
      <c r="E18" s="6" t="s">
        <v>24</v>
      </c>
      <c r="F18" s="74"/>
    </row>
    <row r="19" spans="3:6" ht="12.75">
      <c r="C19" s="7">
        <v>2</v>
      </c>
      <c r="D19" s="8" t="s">
        <v>25</v>
      </c>
      <c r="E19" s="9" t="s">
        <v>26</v>
      </c>
      <c r="F19" s="74"/>
    </row>
    <row r="20" spans="3:6" ht="12.75">
      <c r="C20" s="7">
        <v>3</v>
      </c>
      <c r="D20" s="8" t="s">
        <v>27</v>
      </c>
      <c r="E20" s="9" t="s">
        <v>9</v>
      </c>
      <c r="F20" s="74"/>
    </row>
    <row r="21" spans="3:6" ht="12.75">
      <c r="C21" s="7">
        <v>4</v>
      </c>
      <c r="D21" s="8" t="s">
        <v>28</v>
      </c>
      <c r="E21" s="9" t="s">
        <v>29</v>
      </c>
      <c r="F21" s="74"/>
    </row>
    <row r="22" spans="3:6" ht="12.75">
      <c r="C22" s="7">
        <v>5</v>
      </c>
      <c r="D22" s="8" t="s">
        <v>30</v>
      </c>
      <c r="E22" s="9" t="s">
        <v>31</v>
      </c>
      <c r="F22" s="74"/>
    </row>
    <row r="23" spans="3:6" ht="12.75">
      <c r="C23" s="7">
        <v>6</v>
      </c>
      <c r="D23" s="8" t="s">
        <v>32</v>
      </c>
      <c r="E23" s="9" t="s">
        <v>33</v>
      </c>
      <c r="F23" s="74"/>
    </row>
    <row r="24" spans="3:6" ht="12.75">
      <c r="C24" s="7">
        <v>7</v>
      </c>
      <c r="D24" s="8" t="s">
        <v>34</v>
      </c>
      <c r="E24" s="9" t="s">
        <v>35</v>
      </c>
      <c r="F24" s="74"/>
    </row>
    <row r="25" spans="3:6" ht="12.75">
      <c r="C25" s="7">
        <v>8</v>
      </c>
      <c r="D25" s="8" t="s">
        <v>36</v>
      </c>
      <c r="E25" s="9" t="s">
        <v>7</v>
      </c>
      <c r="F25" s="74"/>
    </row>
    <row r="26" spans="3:6" ht="12.75">
      <c r="C26" s="7">
        <v>9</v>
      </c>
      <c r="D26" s="8" t="s">
        <v>37</v>
      </c>
      <c r="E26" s="9" t="s">
        <v>38</v>
      </c>
      <c r="F26" s="74"/>
    </row>
    <row r="27" spans="3:6" ht="12.75">
      <c r="C27" s="7">
        <v>10</v>
      </c>
      <c r="D27" s="8" t="s">
        <v>39</v>
      </c>
      <c r="E27" s="9" t="s">
        <v>40</v>
      </c>
      <c r="F27" s="74"/>
    </row>
    <row r="28" spans="3:6" ht="12.75">
      <c r="C28" s="7">
        <v>11</v>
      </c>
      <c r="D28" s="8" t="s">
        <v>41</v>
      </c>
      <c r="E28" s="9" t="s">
        <v>42</v>
      </c>
      <c r="F28" s="74"/>
    </row>
    <row r="29" spans="3:6" ht="13.5" thickBot="1">
      <c r="C29" s="10">
        <v>12</v>
      </c>
      <c r="D29" s="11" t="s">
        <v>43</v>
      </c>
      <c r="E29" s="12" t="s">
        <v>44</v>
      </c>
      <c r="F29" s="74"/>
    </row>
    <row r="30" ht="12.75">
      <c r="F30" s="73"/>
    </row>
    <row r="31" ht="12.75">
      <c r="F31" s="73"/>
    </row>
    <row r="35" ht="12.75">
      <c r="F35" s="73"/>
    </row>
    <row r="36" ht="12.75">
      <c r="F36" s="73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3" max="3" width="17.7109375" style="0" customWidth="1"/>
    <col min="4" max="4" width="10.28125" style="0" customWidth="1"/>
    <col min="5" max="5" width="1.7109375" style="0" customWidth="1"/>
  </cols>
  <sheetData>
    <row r="1" ht="19.5" customHeight="1">
      <c r="B1" s="77" t="s">
        <v>55</v>
      </c>
    </row>
    <row r="2" ht="13.5" thickBot="1"/>
    <row r="3" spans="3:4" ht="13.5" thickBot="1">
      <c r="C3" s="18" t="str">
        <f>UPPER(Esempio!C7)</f>
        <v>LATRONICO</v>
      </c>
      <c r="D3" s="33" t="str">
        <f>VLOOKUP(C3,[1]!DATABASE,5,0)</f>
        <v>E474</v>
      </c>
    </row>
    <row r="6" spans="2:4" ht="13.5" thickBot="1">
      <c r="B6" s="1" t="s">
        <v>45</v>
      </c>
      <c r="C6" s="36"/>
      <c r="D6" s="36"/>
    </row>
    <row r="7" spans="3:4" ht="12.75">
      <c r="C7" s="4" t="s">
        <v>129</v>
      </c>
      <c r="D7" s="6" t="s">
        <v>63</v>
      </c>
    </row>
    <row r="8" spans="3:4" ht="12.75">
      <c r="C8" s="7" t="s">
        <v>130</v>
      </c>
      <c r="D8" s="9" t="s">
        <v>64</v>
      </c>
    </row>
    <row r="9" spans="3:4" ht="12.75">
      <c r="C9" s="7" t="s">
        <v>131</v>
      </c>
      <c r="D9" s="9" t="s">
        <v>65</v>
      </c>
    </row>
    <row r="10" spans="3:4" ht="12.75">
      <c r="C10" s="7" t="s">
        <v>132</v>
      </c>
      <c r="D10" s="9" t="s">
        <v>66</v>
      </c>
    </row>
    <row r="11" spans="3:4" ht="12.75">
      <c r="C11" s="7" t="s">
        <v>133</v>
      </c>
      <c r="D11" s="9" t="s">
        <v>67</v>
      </c>
    </row>
    <row r="12" spans="3:4" ht="12.75">
      <c r="C12" s="7" t="s">
        <v>134</v>
      </c>
      <c r="D12" s="9" t="s">
        <v>68</v>
      </c>
    </row>
    <row r="13" spans="3:4" ht="12.75">
      <c r="C13" s="7" t="s">
        <v>135</v>
      </c>
      <c r="D13" s="9" t="s">
        <v>69</v>
      </c>
    </row>
    <row r="14" spans="3:4" ht="12.75">
      <c r="C14" s="7" t="s">
        <v>136</v>
      </c>
      <c r="D14" s="9" t="s">
        <v>46</v>
      </c>
    </row>
    <row r="15" spans="3:4" ht="12.75">
      <c r="C15" s="7" t="s">
        <v>137</v>
      </c>
      <c r="D15" s="9" t="s">
        <v>70</v>
      </c>
    </row>
    <row r="16" spans="3:4" ht="12.75">
      <c r="C16" s="7" t="s">
        <v>138</v>
      </c>
      <c r="D16" s="9" t="s">
        <v>47</v>
      </c>
    </row>
    <row r="17" spans="3:4" ht="12.75">
      <c r="C17" s="7" t="s">
        <v>139</v>
      </c>
      <c r="D17" s="9" t="s">
        <v>71</v>
      </c>
    </row>
    <row r="18" spans="3:4" ht="12.75">
      <c r="C18" s="7" t="s">
        <v>140</v>
      </c>
      <c r="D18" s="9" t="s">
        <v>72</v>
      </c>
    </row>
    <row r="19" spans="3:4" ht="12.75">
      <c r="C19" s="7" t="s">
        <v>141</v>
      </c>
      <c r="D19" s="9" t="s">
        <v>54</v>
      </c>
    </row>
    <row r="20" spans="3:4" ht="12.75">
      <c r="C20" s="7" t="s">
        <v>142</v>
      </c>
      <c r="D20" s="9" t="s">
        <v>73</v>
      </c>
    </row>
    <row r="21" spans="3:4" ht="12.75">
      <c r="C21" s="7" t="s">
        <v>143</v>
      </c>
      <c r="D21" s="9" t="s">
        <v>48</v>
      </c>
    </row>
    <row r="22" spans="3:4" ht="12.75">
      <c r="C22" s="7" t="s">
        <v>144</v>
      </c>
      <c r="D22" s="9" t="s">
        <v>74</v>
      </c>
    </row>
    <row r="23" spans="3:4" ht="12.75">
      <c r="C23" s="7" t="s">
        <v>145</v>
      </c>
      <c r="D23" s="9" t="s">
        <v>75</v>
      </c>
    </row>
    <row r="24" spans="3:4" ht="12.75">
      <c r="C24" s="7" t="s">
        <v>146</v>
      </c>
      <c r="D24" s="9" t="s">
        <v>76</v>
      </c>
    </row>
    <row r="25" spans="3:4" ht="12.75">
      <c r="C25" s="7" t="s">
        <v>147</v>
      </c>
      <c r="D25" s="9" t="s">
        <v>77</v>
      </c>
    </row>
    <row r="26" spans="3:4" ht="12.75">
      <c r="C26" s="7" t="s">
        <v>148</v>
      </c>
      <c r="D26" s="9" t="s">
        <v>78</v>
      </c>
    </row>
    <row r="27" spans="3:4" ht="12.75">
      <c r="C27" s="7" t="s">
        <v>149</v>
      </c>
      <c r="D27" s="9" t="s">
        <v>49</v>
      </c>
    </row>
    <row r="28" spans="3:4" ht="12.75">
      <c r="C28" s="7" t="s">
        <v>150</v>
      </c>
      <c r="D28" s="9" t="s">
        <v>79</v>
      </c>
    </row>
    <row r="29" spans="3:4" ht="12.75">
      <c r="C29" s="7" t="s">
        <v>151</v>
      </c>
      <c r="D29" s="9" t="s">
        <v>50</v>
      </c>
    </row>
    <row r="30" spans="3:4" ht="12.75">
      <c r="C30" s="7" t="s">
        <v>152</v>
      </c>
      <c r="D30" s="9" t="s">
        <v>80</v>
      </c>
    </row>
    <row r="31" spans="3:4" ht="12.75">
      <c r="C31" s="7" t="s">
        <v>153</v>
      </c>
      <c r="D31" s="9" t="s">
        <v>81</v>
      </c>
    </row>
    <row r="32" spans="3:4" ht="12.75">
      <c r="C32" s="7" t="s">
        <v>154</v>
      </c>
      <c r="D32" s="9" t="s">
        <v>82</v>
      </c>
    </row>
    <row r="33" spans="3:4" ht="12.75">
      <c r="C33" s="7" t="s">
        <v>155</v>
      </c>
      <c r="D33" s="9" t="s">
        <v>83</v>
      </c>
    </row>
    <row r="34" spans="3:4" ht="12.75">
      <c r="C34" s="7" t="s">
        <v>156</v>
      </c>
      <c r="D34" s="9" t="s">
        <v>84</v>
      </c>
    </row>
    <row r="35" spans="3:4" ht="12.75">
      <c r="C35" s="7" t="s">
        <v>157</v>
      </c>
      <c r="D35" s="9" t="s">
        <v>51</v>
      </c>
    </row>
    <row r="36" spans="3:4" ht="12.75">
      <c r="C36" s="7" t="s">
        <v>158</v>
      </c>
      <c r="D36" s="9" t="s">
        <v>85</v>
      </c>
    </row>
    <row r="37" spans="3:4" ht="12.75">
      <c r="C37" s="7" t="s">
        <v>159</v>
      </c>
      <c r="D37" s="9" t="s">
        <v>86</v>
      </c>
    </row>
    <row r="38" spans="3:4" ht="12.75">
      <c r="C38" s="7" t="s">
        <v>160</v>
      </c>
      <c r="D38" s="9" t="s">
        <v>87</v>
      </c>
    </row>
    <row r="39" spans="3:4" ht="12.75">
      <c r="C39" s="7" t="s">
        <v>161</v>
      </c>
      <c r="D39" s="9" t="s">
        <v>52</v>
      </c>
    </row>
    <row r="40" spans="3:4" ht="12.75">
      <c r="C40" s="7" t="s">
        <v>162</v>
      </c>
      <c r="D40" s="9" t="s">
        <v>53</v>
      </c>
    </row>
    <row r="41" spans="3:4" ht="12.75">
      <c r="C41" s="7" t="s">
        <v>163</v>
      </c>
      <c r="D41" s="9" t="s">
        <v>88</v>
      </c>
    </row>
    <row r="42" spans="3:4" ht="12.75">
      <c r="C42" s="7" t="s">
        <v>164</v>
      </c>
      <c r="D42" s="9" t="s">
        <v>89</v>
      </c>
    </row>
    <row r="43" spans="3:4" ht="13.5" thickBot="1">
      <c r="C43" s="10"/>
      <c r="D43" s="12"/>
    </row>
  </sheetData>
  <sheetProtection sheet="1" objects="1" scenarios="1"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1.7109375" style="0" customWidth="1"/>
    <col min="3" max="6" width="6.7109375" style="0" customWidth="1"/>
    <col min="7" max="7" width="1.7109375" style="0" customWidth="1"/>
    <col min="8" max="8" width="16.140625" style="0" customWidth="1"/>
    <col min="9" max="10" width="6.7109375" style="0" customWidth="1"/>
  </cols>
  <sheetData>
    <row r="1" ht="19.5" customHeight="1">
      <c r="B1" s="77" t="s">
        <v>62</v>
      </c>
    </row>
    <row r="3" spans="2:3" ht="12.75">
      <c r="B3" t="s">
        <v>178</v>
      </c>
      <c r="C3" t="str">
        <f>Cognome!J18&amp;Nome!J18&amp;Data!I5&amp;Comuni!D3</f>
        <v>PLSNTN45H13E474</v>
      </c>
    </row>
    <row r="4" ht="13.5" thickBot="1"/>
    <row r="5" spans="2:6" ht="12.75">
      <c r="B5" s="44" t="s">
        <v>115</v>
      </c>
      <c r="C5" s="81" t="s">
        <v>116</v>
      </c>
      <c r="D5" s="83"/>
      <c r="E5" s="81" t="s">
        <v>117</v>
      </c>
      <c r="F5" s="82"/>
    </row>
    <row r="6" spans="2:6" ht="12.75">
      <c r="B6" s="45" t="s">
        <v>114</v>
      </c>
      <c r="C6" s="42">
        <v>0</v>
      </c>
      <c r="D6" s="48" t="s">
        <v>113</v>
      </c>
      <c r="E6" s="42">
        <v>1</v>
      </c>
      <c r="F6" s="43" t="s">
        <v>113</v>
      </c>
    </row>
    <row r="7" spans="2:6" ht="12.75">
      <c r="B7" s="46">
        <v>1</v>
      </c>
      <c r="C7" s="20">
        <f aca="true" t="shared" si="0" ref="C7:C21">IF(MOD($B7,2)=C$6,MID($C$3,$B7,1),"")</f>
      </c>
      <c r="D7" s="49">
        <f>IF(C7="","",VLOOKUP(C7,Tabella_A,C$6+2,0))</f>
      </c>
      <c r="E7" s="20" t="str">
        <f aca="true" t="shared" si="1" ref="E7:E21">IF(MOD($B7,2)=E$6,MID($C$3,$B7,1),"")</f>
        <v>P</v>
      </c>
      <c r="F7" s="27">
        <f aca="true" t="shared" si="2" ref="F7:F21">IF(E7="","",VLOOKUP(E7,Tabella_A,E$6+2,0))</f>
        <v>3</v>
      </c>
    </row>
    <row r="8" spans="2:9" ht="12.75">
      <c r="B8" s="46">
        <v>2</v>
      </c>
      <c r="C8" s="20" t="str">
        <f t="shared" si="0"/>
        <v>L</v>
      </c>
      <c r="D8" s="49">
        <f aca="true" t="shared" si="3" ref="D8:D21">IF(C8="","",VLOOKUP(C8,Tabella_A,C$6+2,0))</f>
        <v>11</v>
      </c>
      <c r="E8" s="20">
        <f t="shared" si="1"/>
      </c>
      <c r="F8" s="27">
        <f t="shared" si="2"/>
      </c>
      <c r="H8" t="s">
        <v>127</v>
      </c>
      <c r="I8" s="15">
        <f>SUM(D7:D21,F7:F21)</f>
        <v>134</v>
      </c>
    </row>
    <row r="9" spans="2:9" ht="12.75">
      <c r="B9" s="46">
        <v>3</v>
      </c>
      <c r="C9" s="20">
        <f t="shared" si="0"/>
      </c>
      <c r="D9" s="49">
        <f t="shared" si="3"/>
      </c>
      <c r="E9" s="20" t="str">
        <f t="shared" si="1"/>
        <v>S</v>
      </c>
      <c r="F9" s="27">
        <f t="shared" si="2"/>
        <v>12</v>
      </c>
      <c r="I9" s="15"/>
    </row>
    <row r="10" spans="2:9" ht="12.75">
      <c r="B10" s="46">
        <v>4</v>
      </c>
      <c r="C10" s="20" t="str">
        <f t="shared" si="0"/>
        <v>N</v>
      </c>
      <c r="D10" s="49">
        <f t="shared" si="3"/>
        <v>13</v>
      </c>
      <c r="E10" s="20">
        <f t="shared" si="1"/>
      </c>
      <c r="F10" s="27">
        <f t="shared" si="2"/>
      </c>
      <c r="H10" t="s">
        <v>128</v>
      </c>
      <c r="I10" s="15">
        <f>MOD(I8,26)</f>
        <v>4</v>
      </c>
    </row>
    <row r="11" spans="2:9" ht="13.5" thickBot="1">
      <c r="B11" s="46">
        <v>5</v>
      </c>
      <c r="C11" s="20">
        <f t="shared" si="0"/>
      </c>
      <c r="D11" s="49">
        <f t="shared" si="3"/>
      </c>
      <c r="E11" s="20" t="str">
        <f t="shared" si="1"/>
        <v>T</v>
      </c>
      <c r="F11" s="27">
        <f t="shared" si="2"/>
        <v>14</v>
      </c>
      <c r="I11" s="15"/>
    </row>
    <row r="12" spans="2:9" ht="13.5" thickBot="1">
      <c r="B12" s="46">
        <v>6</v>
      </c>
      <c r="C12" s="20" t="str">
        <f t="shared" si="0"/>
        <v>N</v>
      </c>
      <c r="D12" s="49">
        <f t="shared" si="3"/>
        <v>13</v>
      </c>
      <c r="E12" s="20">
        <f t="shared" si="1"/>
      </c>
      <c r="F12" s="27">
        <f t="shared" si="2"/>
      </c>
      <c r="H12" t="s">
        <v>8</v>
      </c>
      <c r="I12" s="33" t="str">
        <f>VLOOKUP(I10,Tabella_B,2,)</f>
        <v>E</v>
      </c>
    </row>
    <row r="13" spans="2:6" ht="12.75">
      <c r="B13" s="46">
        <v>7</v>
      </c>
      <c r="C13" s="20">
        <f t="shared" si="0"/>
      </c>
      <c r="D13" s="49">
        <f t="shared" si="3"/>
      </c>
      <c r="E13" s="20" t="str">
        <f t="shared" si="1"/>
        <v>4</v>
      </c>
      <c r="F13" s="27">
        <f t="shared" si="2"/>
        <v>9</v>
      </c>
    </row>
    <row r="14" spans="2:9" ht="12.75">
      <c r="B14" s="46">
        <v>8</v>
      </c>
      <c r="C14" s="20" t="str">
        <f t="shared" si="0"/>
        <v>5</v>
      </c>
      <c r="D14" s="49">
        <f t="shared" si="3"/>
        <v>5</v>
      </c>
      <c r="E14" s="20">
        <f t="shared" si="1"/>
      </c>
      <c r="F14" s="27">
        <f t="shared" si="2"/>
      </c>
      <c r="H14" t="s">
        <v>122</v>
      </c>
      <c r="I14" s="15" t="str">
        <f>CHAR(I10+65)</f>
        <v>E</v>
      </c>
    </row>
    <row r="15" spans="2:6" ht="12.75">
      <c r="B15" s="46">
        <v>9</v>
      </c>
      <c r="C15" s="20">
        <f t="shared" si="0"/>
      </c>
      <c r="D15" s="49">
        <f t="shared" si="3"/>
      </c>
      <c r="E15" s="20" t="str">
        <f t="shared" si="1"/>
        <v>H</v>
      </c>
      <c r="F15" s="27">
        <f t="shared" si="2"/>
        <v>17</v>
      </c>
    </row>
    <row r="16" spans="2:6" ht="12.75">
      <c r="B16" s="46">
        <v>10</v>
      </c>
      <c r="C16" s="20" t="str">
        <f t="shared" si="0"/>
        <v>1</v>
      </c>
      <c r="D16" s="49">
        <f t="shared" si="3"/>
        <v>1</v>
      </c>
      <c r="E16" s="20">
        <f t="shared" si="1"/>
      </c>
      <c r="F16" s="27">
        <f t="shared" si="2"/>
      </c>
    </row>
    <row r="17" spans="2:6" ht="12.75">
      <c r="B17" s="46">
        <v>11</v>
      </c>
      <c r="C17" s="20">
        <f t="shared" si="0"/>
      </c>
      <c r="D17" s="49">
        <f t="shared" si="3"/>
      </c>
      <c r="E17" s="20" t="str">
        <f t="shared" si="1"/>
        <v>3</v>
      </c>
      <c r="F17" s="27">
        <f t="shared" si="2"/>
        <v>7</v>
      </c>
    </row>
    <row r="18" spans="2:6" ht="12.75">
      <c r="B18" s="46">
        <v>12</v>
      </c>
      <c r="C18" s="20" t="str">
        <f t="shared" si="0"/>
        <v>E</v>
      </c>
      <c r="D18" s="49">
        <f t="shared" si="3"/>
        <v>4</v>
      </c>
      <c r="E18" s="20">
        <f t="shared" si="1"/>
      </c>
      <c r="F18" s="27">
        <f t="shared" si="2"/>
      </c>
    </row>
    <row r="19" spans="2:6" ht="12.75">
      <c r="B19" s="46">
        <v>13</v>
      </c>
      <c r="C19" s="20">
        <f t="shared" si="0"/>
      </c>
      <c r="D19" s="49">
        <f t="shared" si="3"/>
      </c>
      <c r="E19" s="20" t="str">
        <f t="shared" si="1"/>
        <v>4</v>
      </c>
      <c r="F19" s="27">
        <f t="shared" si="2"/>
        <v>9</v>
      </c>
    </row>
    <row r="20" spans="2:6" ht="12.75">
      <c r="B20" s="46">
        <v>14</v>
      </c>
      <c r="C20" s="20" t="str">
        <f t="shared" si="0"/>
        <v>7</v>
      </c>
      <c r="D20" s="49">
        <f t="shared" si="3"/>
        <v>7</v>
      </c>
      <c r="E20" s="20">
        <f t="shared" si="1"/>
      </c>
      <c r="F20" s="27">
        <f t="shared" si="2"/>
      </c>
    </row>
    <row r="21" spans="2:6" ht="13.5" thickBot="1">
      <c r="B21" s="47">
        <v>15</v>
      </c>
      <c r="C21" s="17">
        <f t="shared" si="0"/>
      </c>
      <c r="D21" s="50">
        <f t="shared" si="3"/>
      </c>
      <c r="E21" s="17" t="str">
        <f t="shared" si="1"/>
        <v>4</v>
      </c>
      <c r="F21" s="41">
        <f t="shared" si="2"/>
        <v>9</v>
      </c>
    </row>
    <row r="26" ht="12.75">
      <c r="B26" t="s">
        <v>90</v>
      </c>
    </row>
    <row r="27" ht="13.5" thickBot="1"/>
    <row r="28" spans="2:10" ht="12.75">
      <c r="B28" s="53"/>
      <c r="C28" s="81" t="s">
        <v>120</v>
      </c>
      <c r="D28" s="81"/>
      <c r="E28" s="82"/>
      <c r="H28" s="53"/>
      <c r="I28" s="81" t="s">
        <v>1</v>
      </c>
      <c r="J28" s="82"/>
    </row>
    <row r="29" spans="2:10" ht="12.75">
      <c r="B29" s="54"/>
      <c r="C29" s="51"/>
      <c r="D29" s="52" t="s">
        <v>118</v>
      </c>
      <c r="E29" s="43" t="s">
        <v>119</v>
      </c>
      <c r="H29" s="54"/>
      <c r="I29" s="79" t="s">
        <v>124</v>
      </c>
      <c r="J29" s="80"/>
    </row>
    <row r="30" spans="2:10" ht="12.75">
      <c r="B30" s="55" t="s">
        <v>121</v>
      </c>
      <c r="C30" s="58" t="s">
        <v>24</v>
      </c>
      <c r="D30" s="58">
        <v>0</v>
      </c>
      <c r="E30" s="59">
        <v>1</v>
      </c>
      <c r="H30" s="55" t="s">
        <v>123</v>
      </c>
      <c r="I30" s="58">
        <v>0</v>
      </c>
      <c r="J30" s="59" t="s">
        <v>24</v>
      </c>
    </row>
    <row r="31" spans="2:10" ht="12.75">
      <c r="B31" s="56"/>
      <c r="C31" s="58" t="s">
        <v>26</v>
      </c>
      <c r="D31" s="58">
        <v>1</v>
      </c>
      <c r="E31" s="59">
        <v>0</v>
      </c>
      <c r="H31" s="56"/>
      <c r="I31" s="58">
        <v>1</v>
      </c>
      <c r="J31" s="59" t="s">
        <v>26</v>
      </c>
    </row>
    <row r="32" spans="2:10" ht="12.75">
      <c r="B32" s="56"/>
      <c r="C32" s="58" t="s">
        <v>9</v>
      </c>
      <c r="D32" s="58">
        <v>2</v>
      </c>
      <c r="E32" s="59">
        <v>5</v>
      </c>
      <c r="H32" s="56"/>
      <c r="I32" s="58">
        <v>2</v>
      </c>
      <c r="J32" s="59" t="s">
        <v>9</v>
      </c>
    </row>
    <row r="33" spans="2:10" ht="12.75">
      <c r="B33" s="56"/>
      <c r="C33" s="58" t="s">
        <v>29</v>
      </c>
      <c r="D33" s="58">
        <v>3</v>
      </c>
      <c r="E33" s="59">
        <v>7</v>
      </c>
      <c r="H33" s="56"/>
      <c r="I33" s="58">
        <v>3</v>
      </c>
      <c r="J33" s="59" t="s">
        <v>29</v>
      </c>
    </row>
    <row r="34" spans="2:10" ht="12.75">
      <c r="B34" s="56"/>
      <c r="C34" s="58" t="s">
        <v>31</v>
      </c>
      <c r="D34" s="58">
        <v>4</v>
      </c>
      <c r="E34" s="59">
        <v>9</v>
      </c>
      <c r="H34" s="56"/>
      <c r="I34" s="58">
        <v>4</v>
      </c>
      <c r="J34" s="59" t="s">
        <v>31</v>
      </c>
    </row>
    <row r="35" spans="2:10" ht="12.75">
      <c r="B35" s="56"/>
      <c r="C35" s="58" t="s">
        <v>91</v>
      </c>
      <c r="D35" s="58">
        <v>5</v>
      </c>
      <c r="E35" s="59">
        <v>13</v>
      </c>
      <c r="H35" s="56"/>
      <c r="I35" s="58">
        <v>5</v>
      </c>
      <c r="J35" s="59" t="s">
        <v>91</v>
      </c>
    </row>
    <row r="36" spans="2:10" ht="12.75">
      <c r="B36" s="56"/>
      <c r="C36" s="58" t="s">
        <v>92</v>
      </c>
      <c r="D36" s="58">
        <v>6</v>
      </c>
      <c r="E36" s="59">
        <v>15</v>
      </c>
      <c r="H36" s="56"/>
      <c r="I36" s="58">
        <v>6</v>
      </c>
      <c r="J36" s="59" t="s">
        <v>92</v>
      </c>
    </row>
    <row r="37" spans="2:10" ht="12.75">
      <c r="B37" s="56"/>
      <c r="C37" s="58" t="s">
        <v>33</v>
      </c>
      <c r="D37" s="58">
        <v>7</v>
      </c>
      <c r="E37" s="59">
        <v>17</v>
      </c>
      <c r="H37" s="56"/>
      <c r="I37" s="58">
        <v>7</v>
      </c>
      <c r="J37" s="59" t="s">
        <v>33</v>
      </c>
    </row>
    <row r="38" spans="2:10" ht="12.75">
      <c r="B38" s="56"/>
      <c r="C38" s="58" t="s">
        <v>93</v>
      </c>
      <c r="D38" s="58">
        <v>8</v>
      </c>
      <c r="E38" s="59">
        <v>19</v>
      </c>
      <c r="H38" s="56"/>
      <c r="I38" s="58">
        <v>8</v>
      </c>
      <c r="J38" s="59" t="s">
        <v>93</v>
      </c>
    </row>
    <row r="39" spans="2:10" ht="12.75">
      <c r="B39" s="56"/>
      <c r="C39" s="58" t="s">
        <v>94</v>
      </c>
      <c r="D39" s="58">
        <v>9</v>
      </c>
      <c r="E39" s="59">
        <v>21</v>
      </c>
      <c r="H39" s="56"/>
      <c r="I39" s="58">
        <v>9</v>
      </c>
      <c r="J39" s="59" t="s">
        <v>94</v>
      </c>
    </row>
    <row r="40" spans="2:10" ht="12.75">
      <c r="B40" s="56"/>
      <c r="C40" s="58" t="s">
        <v>95</v>
      </c>
      <c r="D40" s="58">
        <v>10</v>
      </c>
      <c r="E40" s="59">
        <v>2</v>
      </c>
      <c r="H40" s="56"/>
      <c r="I40" s="58">
        <v>10</v>
      </c>
      <c r="J40" s="59" t="s">
        <v>95</v>
      </c>
    </row>
    <row r="41" spans="2:10" ht="12.75">
      <c r="B41" s="56"/>
      <c r="C41" s="58" t="s">
        <v>35</v>
      </c>
      <c r="D41" s="58">
        <v>11</v>
      </c>
      <c r="E41" s="59">
        <v>4</v>
      </c>
      <c r="H41" s="56"/>
      <c r="I41" s="58">
        <v>11</v>
      </c>
      <c r="J41" s="59" t="s">
        <v>35</v>
      </c>
    </row>
    <row r="42" spans="2:10" ht="12.75">
      <c r="B42" s="56"/>
      <c r="C42" s="58" t="s">
        <v>7</v>
      </c>
      <c r="D42" s="58">
        <v>12</v>
      </c>
      <c r="E42" s="59">
        <v>18</v>
      </c>
      <c r="H42" s="56"/>
      <c r="I42" s="58">
        <v>12</v>
      </c>
      <c r="J42" s="59" t="s">
        <v>7</v>
      </c>
    </row>
    <row r="43" spans="2:10" ht="12.75">
      <c r="B43" s="56"/>
      <c r="C43" s="58" t="s">
        <v>96</v>
      </c>
      <c r="D43" s="58">
        <v>13</v>
      </c>
      <c r="E43" s="59">
        <v>20</v>
      </c>
      <c r="H43" s="56"/>
      <c r="I43" s="58">
        <v>13</v>
      </c>
      <c r="J43" s="59" t="s">
        <v>96</v>
      </c>
    </row>
    <row r="44" spans="2:10" ht="12.75">
      <c r="B44" s="56"/>
      <c r="C44" s="58" t="s">
        <v>97</v>
      </c>
      <c r="D44" s="58">
        <v>14</v>
      </c>
      <c r="E44" s="59">
        <v>11</v>
      </c>
      <c r="H44" s="56"/>
      <c r="I44" s="58">
        <v>14</v>
      </c>
      <c r="J44" s="59" t="s">
        <v>97</v>
      </c>
    </row>
    <row r="45" spans="2:10" ht="12.75">
      <c r="B45" s="56"/>
      <c r="C45" s="58" t="s">
        <v>38</v>
      </c>
      <c r="D45" s="58">
        <v>15</v>
      </c>
      <c r="E45" s="59">
        <v>3</v>
      </c>
      <c r="H45" s="56"/>
      <c r="I45" s="58">
        <v>15</v>
      </c>
      <c r="J45" s="59" t="s">
        <v>38</v>
      </c>
    </row>
    <row r="46" spans="2:10" ht="12.75">
      <c r="B46" s="56"/>
      <c r="C46" s="58" t="s">
        <v>98</v>
      </c>
      <c r="D46" s="58">
        <v>16</v>
      </c>
      <c r="E46" s="59">
        <v>6</v>
      </c>
      <c r="H46" s="56"/>
      <c r="I46" s="58">
        <v>16</v>
      </c>
      <c r="J46" s="59" t="s">
        <v>98</v>
      </c>
    </row>
    <row r="47" spans="2:10" ht="12.75">
      <c r="B47" s="56"/>
      <c r="C47" s="58" t="s">
        <v>40</v>
      </c>
      <c r="D47" s="58">
        <v>17</v>
      </c>
      <c r="E47" s="59">
        <v>8</v>
      </c>
      <c r="H47" s="56"/>
      <c r="I47" s="58">
        <v>17</v>
      </c>
      <c r="J47" s="59" t="s">
        <v>40</v>
      </c>
    </row>
    <row r="48" spans="2:10" ht="12.75">
      <c r="B48" s="56"/>
      <c r="C48" s="58" t="s">
        <v>42</v>
      </c>
      <c r="D48" s="58">
        <v>18</v>
      </c>
      <c r="E48" s="59">
        <v>12</v>
      </c>
      <c r="H48" s="56"/>
      <c r="I48" s="58">
        <v>18</v>
      </c>
      <c r="J48" s="59" t="s">
        <v>42</v>
      </c>
    </row>
    <row r="49" spans="2:10" ht="12.75">
      <c r="B49" s="56"/>
      <c r="C49" s="58" t="s">
        <v>44</v>
      </c>
      <c r="D49" s="58">
        <v>19</v>
      </c>
      <c r="E49" s="59">
        <v>14</v>
      </c>
      <c r="H49" s="56"/>
      <c r="I49" s="58">
        <v>19</v>
      </c>
      <c r="J49" s="59" t="s">
        <v>44</v>
      </c>
    </row>
    <row r="50" spans="2:10" ht="12.75">
      <c r="B50" s="56"/>
      <c r="C50" s="58" t="s">
        <v>99</v>
      </c>
      <c r="D50" s="58">
        <v>20</v>
      </c>
      <c r="E50" s="59">
        <v>16</v>
      </c>
      <c r="H50" s="56"/>
      <c r="I50" s="58">
        <v>20</v>
      </c>
      <c r="J50" s="59" t="s">
        <v>99</v>
      </c>
    </row>
    <row r="51" spans="2:10" ht="12.75">
      <c r="B51" s="56"/>
      <c r="C51" s="58" t="s">
        <v>100</v>
      </c>
      <c r="D51" s="58">
        <v>21</v>
      </c>
      <c r="E51" s="59">
        <v>10</v>
      </c>
      <c r="H51" s="56"/>
      <c r="I51" s="58">
        <v>21</v>
      </c>
      <c r="J51" s="59" t="s">
        <v>100</v>
      </c>
    </row>
    <row r="52" spans="2:10" ht="12.75">
      <c r="B52" s="56"/>
      <c r="C52" s="58" t="s">
        <v>101</v>
      </c>
      <c r="D52" s="58">
        <v>22</v>
      </c>
      <c r="E52" s="59">
        <v>22</v>
      </c>
      <c r="H52" s="56"/>
      <c r="I52" s="58">
        <v>22</v>
      </c>
      <c r="J52" s="59" t="s">
        <v>101</v>
      </c>
    </row>
    <row r="53" spans="2:10" ht="12.75">
      <c r="B53" s="56"/>
      <c r="C53" s="58" t="s">
        <v>102</v>
      </c>
      <c r="D53" s="58">
        <v>23</v>
      </c>
      <c r="E53" s="59">
        <v>25</v>
      </c>
      <c r="H53" s="56"/>
      <c r="I53" s="58">
        <v>23</v>
      </c>
      <c r="J53" s="59" t="s">
        <v>102</v>
      </c>
    </row>
    <row r="54" spans="2:10" ht="12.75">
      <c r="B54" s="56"/>
      <c r="C54" s="58" t="s">
        <v>103</v>
      </c>
      <c r="D54" s="58">
        <v>24</v>
      </c>
      <c r="E54" s="59">
        <v>24</v>
      </c>
      <c r="H54" s="56"/>
      <c r="I54" s="58">
        <v>24</v>
      </c>
      <c r="J54" s="59" t="s">
        <v>103</v>
      </c>
    </row>
    <row r="55" spans="2:10" ht="13.5" thickBot="1">
      <c r="B55" s="56"/>
      <c r="C55" s="58" t="s">
        <v>104</v>
      </c>
      <c r="D55" s="58">
        <v>25</v>
      </c>
      <c r="E55" s="59">
        <v>23</v>
      </c>
      <c r="H55" s="57"/>
      <c r="I55" s="60">
        <v>25</v>
      </c>
      <c r="J55" s="61" t="s">
        <v>104</v>
      </c>
    </row>
    <row r="56" spans="2:5" ht="12.75">
      <c r="B56" s="56"/>
      <c r="C56" s="62" t="s">
        <v>125</v>
      </c>
      <c r="D56" s="58">
        <v>0</v>
      </c>
      <c r="E56" s="59">
        <v>1</v>
      </c>
    </row>
    <row r="57" spans="2:5" ht="12.75">
      <c r="B57" s="56"/>
      <c r="C57" s="62" t="s">
        <v>105</v>
      </c>
      <c r="D57" s="58">
        <v>1</v>
      </c>
      <c r="E57" s="59">
        <v>0</v>
      </c>
    </row>
    <row r="58" spans="2:5" ht="12.75">
      <c r="B58" s="56"/>
      <c r="C58" s="62" t="s">
        <v>106</v>
      </c>
      <c r="D58" s="58">
        <v>2</v>
      </c>
      <c r="E58" s="59">
        <v>5</v>
      </c>
    </row>
    <row r="59" spans="2:5" ht="12.75">
      <c r="B59" s="56"/>
      <c r="C59" s="62" t="s">
        <v>107</v>
      </c>
      <c r="D59" s="58">
        <v>3</v>
      </c>
      <c r="E59" s="59">
        <v>7</v>
      </c>
    </row>
    <row r="60" spans="2:5" ht="12.75">
      <c r="B60" s="56"/>
      <c r="C60" s="62" t="s">
        <v>108</v>
      </c>
      <c r="D60" s="58">
        <v>4</v>
      </c>
      <c r="E60" s="59">
        <v>9</v>
      </c>
    </row>
    <row r="61" spans="2:5" ht="12.75">
      <c r="B61" s="56"/>
      <c r="C61" s="62" t="s">
        <v>109</v>
      </c>
      <c r="D61" s="58">
        <v>5</v>
      </c>
      <c r="E61" s="59">
        <v>13</v>
      </c>
    </row>
    <row r="62" spans="2:5" ht="12.75">
      <c r="B62" s="56"/>
      <c r="C62" s="62" t="s">
        <v>110</v>
      </c>
      <c r="D62" s="58">
        <v>6</v>
      </c>
      <c r="E62" s="59">
        <v>15</v>
      </c>
    </row>
    <row r="63" spans="2:5" ht="12.75">
      <c r="B63" s="56"/>
      <c r="C63" s="62" t="s">
        <v>111</v>
      </c>
      <c r="D63" s="58">
        <v>7</v>
      </c>
      <c r="E63" s="59">
        <v>17</v>
      </c>
    </row>
    <row r="64" spans="2:5" ht="12.75">
      <c r="B64" s="56"/>
      <c r="C64" s="62" t="s">
        <v>112</v>
      </c>
      <c r="D64" s="58">
        <v>8</v>
      </c>
      <c r="E64" s="59">
        <v>19</v>
      </c>
    </row>
    <row r="65" spans="2:5" ht="13.5" thickBot="1">
      <c r="B65" s="57"/>
      <c r="C65" s="63" t="s">
        <v>126</v>
      </c>
      <c r="D65" s="60">
        <v>9</v>
      </c>
      <c r="E65" s="61">
        <v>21</v>
      </c>
    </row>
  </sheetData>
  <sheetProtection sheet="1" objects="1" scenarios="1"/>
  <mergeCells count="5">
    <mergeCell ref="I29:J29"/>
    <mergeCell ref="E5:F5"/>
    <mergeCell ref="C5:D5"/>
    <mergeCell ref="C28:E28"/>
    <mergeCell ref="I28:J2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6.57421875" style="0" customWidth="1"/>
    <col min="4" max="4" width="55.00390625" style="0" customWidth="1"/>
  </cols>
  <sheetData>
    <row r="1" spans="2:4" ht="13.5" thickBot="1">
      <c r="B1" s="30" t="s">
        <v>165</v>
      </c>
      <c r="C1" s="31"/>
      <c r="D1" s="71">
        <f>C3&amp;C4&amp;C5&amp;C8&amp;C9&amp;C6&amp;C10&amp;C7&amp;C11</f>
      </c>
    </row>
    <row r="2" ht="13.5" thickBot="1"/>
    <row r="3" spans="2:4" ht="12.75">
      <c r="B3" s="69" t="s">
        <v>24</v>
      </c>
      <c r="C3" s="23">
        <f>IF(Esempio!C4="",B3,"")</f>
      </c>
      <c r="D3" s="70" t="s">
        <v>166</v>
      </c>
    </row>
    <row r="4" spans="2:4" ht="12.75">
      <c r="B4" s="26" t="s">
        <v>26</v>
      </c>
      <c r="C4" s="36">
        <f>IF(Esempio!C5="",B4,"")</f>
      </c>
      <c r="D4" s="37" t="s">
        <v>167</v>
      </c>
    </row>
    <row r="5" spans="2:4" ht="12.75">
      <c r="B5" s="26" t="s">
        <v>9</v>
      </c>
      <c r="C5" s="36">
        <f>IF(Esempio!C6="",B5,"")</f>
      </c>
      <c r="D5" s="37" t="s">
        <v>171</v>
      </c>
    </row>
    <row r="6" spans="2:4" ht="12.75">
      <c r="B6" s="26" t="s">
        <v>29</v>
      </c>
      <c r="C6" s="36">
        <f>IF(Esempio!C7="",B6,"")</f>
      </c>
      <c r="D6" s="37" t="s">
        <v>169</v>
      </c>
    </row>
    <row r="7" spans="2:4" ht="12.75">
      <c r="B7" s="26" t="s">
        <v>31</v>
      </c>
      <c r="C7" s="36">
        <f>IF(Esempio!C8="",B7,"")</f>
      </c>
      <c r="D7" s="37" t="s">
        <v>173</v>
      </c>
    </row>
    <row r="8" spans="2:4" ht="12.75">
      <c r="B8" s="26" t="s">
        <v>91</v>
      </c>
      <c r="C8" s="36">
        <f>IF(ISERROR(Esempio!F6)=TRUE,B8,"")</f>
      </c>
      <c r="D8" s="37" t="s">
        <v>170</v>
      </c>
    </row>
    <row r="9" spans="2:4" ht="12.75">
      <c r="B9" s="26" t="s">
        <v>92</v>
      </c>
      <c r="C9" s="36">
        <f>IF(AND(Esempio!C6&gt;=1,Esempio!C6&lt;=36525),"",B9)</f>
      </c>
      <c r="D9" s="37" t="s">
        <v>168</v>
      </c>
    </row>
    <row r="10" spans="2:4" ht="12.75">
      <c r="B10" s="26" t="s">
        <v>33</v>
      </c>
      <c r="C10" s="36">
        <f>IF(ISERROR(Esempio!F7)=TRUE,B10,"")</f>
      </c>
      <c r="D10" s="37" t="s">
        <v>172</v>
      </c>
    </row>
    <row r="11" spans="2:4" ht="13.5" thickBot="1">
      <c r="B11" s="2" t="s">
        <v>93</v>
      </c>
      <c r="C11" s="39">
        <f>IF(OR(UPPER(Esempio!C8)="M",UPPER(Esempio!C8)="F"),"",B11)</f>
      </c>
      <c r="D11" s="40" t="s">
        <v>174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Codice Fiscale</dc:title>
  <dc:subject>Esercizio Excel</dc:subject>
  <dc:creator>Guido Merson</dc:creator>
  <cp:keywords/>
  <dc:description>Luogo e data di nascita ricavati dal codice fiscale</dc:description>
  <cp:lastModifiedBy>ASUS</cp:lastModifiedBy>
  <dcterms:created xsi:type="dcterms:W3CDTF">1999-11-11T10:24:28Z</dcterms:created>
  <dcterms:modified xsi:type="dcterms:W3CDTF">2010-01-02T11:13:44Z</dcterms:modified>
  <cp:category/>
  <cp:version/>
  <cp:contentType/>
  <cp:contentStatus/>
</cp:coreProperties>
</file>