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 codeName="{C999D3B4-68BB-379E-E534-F0D661931E69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dio\Dropbox\Strumenti\FilePrimaNota\"/>
    </mc:Choice>
  </mc:AlternateContent>
  <bookViews>
    <workbookView xWindow="0" yWindow="0" windowWidth="25200" windowHeight="11760" tabRatio="771"/>
  </bookViews>
  <sheets>
    <sheet name="Home" sheetId="9" r:id="rId1"/>
    <sheet name="PrimaNota" sheetId="1" r:id="rId2"/>
    <sheet name="PrimaNota2" sheetId="27" r:id="rId3"/>
    <sheet name="Anagrafica" sheetId="11" r:id="rId4"/>
    <sheet name="Informazioni" sheetId="2" r:id="rId5"/>
    <sheet name="ISTRUZIONI" sheetId="5" r:id="rId6"/>
    <sheet name="Liste" sheetId="4" r:id="rId7"/>
    <sheet name="Esempio" sheetId="7" r:id="rId8"/>
  </sheets>
  <functionGroups builtInGroupCount="18"/>
  <definedNames>
    <definedName name="_xlnm._FilterDatabase" localSheetId="1" hidden="1">PrimaNota!$A$5:$J$17</definedName>
    <definedName name="_xlnm._FilterDatabase" localSheetId="2" hidden="1">PrimaNota2!$A$5:$J$17</definedName>
    <definedName name="_xlnm.Print_Area" localSheetId="4">Informazioni!$A$1:$D$8</definedName>
    <definedName name="_xlnm.Print_Area" localSheetId="1">PrimaNota!$A$1:$J$16</definedName>
    <definedName name="_xlnm.Print_Area" localSheetId="2">PrimaNota2!$A$1:$J$16</definedName>
    <definedName name="Causali">Liste!$A$2:$A$20</definedName>
    <definedName name="ElencoClienti">OFFSET(Anagrafica!$A$3,0,0,(COUNTA(Anagrafica!$A:$A)-2),1)</definedName>
    <definedName name="ElencoFornitori">OFFSET(#REF!,0,0,(COUNTA(#REF!)-2),1)</definedName>
  </definedNames>
  <calcPr calcId="171027"/>
</workbook>
</file>

<file path=xl/calcChain.xml><?xml version="1.0" encoding="utf-8"?>
<calcChain xmlns="http://schemas.openxmlformats.org/spreadsheetml/2006/main">
  <c r="J14" i="27" l="1"/>
  <c r="G14" i="27"/>
  <c r="J13" i="27"/>
  <c r="G13" i="27"/>
  <c r="J12" i="27"/>
  <c r="G12" i="27"/>
  <c r="J11" i="27"/>
  <c r="G11" i="27"/>
  <c r="J10" i="27"/>
  <c r="G10" i="27"/>
  <c r="J9" i="27"/>
  <c r="G9" i="27"/>
  <c r="J8" i="27"/>
  <c r="G8" i="27"/>
  <c r="J7" i="27"/>
  <c r="G7" i="27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A1" i="9"/>
  <c r="H14" i="7" l="1"/>
  <c r="G14" i="7"/>
  <c r="F14" i="7"/>
  <c r="E14" i="7"/>
  <c r="D14" i="7"/>
  <c r="C14" i="7"/>
  <c r="H7" i="7"/>
  <c r="H8" i="7" s="1"/>
  <c r="H9" i="7" s="1"/>
  <c r="H10" i="7" s="1"/>
  <c r="H11" i="7" s="1"/>
  <c r="H12" i="7" s="1"/>
  <c r="H6" i="7"/>
  <c r="E6" i="7"/>
  <c r="E7" i="7" s="1"/>
  <c r="E8" i="7" s="1"/>
  <c r="E9" i="7" s="1"/>
  <c r="E10" i="7" s="1"/>
  <c r="E11" i="7" s="1"/>
  <c r="E12" i="7" s="1"/>
  <c r="L4" i="7"/>
  <c r="A1" i="7"/>
  <c r="E1" i="2"/>
  <c r="H16" i="27" l="1"/>
  <c r="F16" i="27"/>
  <c r="E16" i="27"/>
  <c r="G15" i="27"/>
  <c r="G16" i="27" l="1"/>
  <c r="J6" i="27"/>
  <c r="G6" i="27"/>
  <c r="A1" i="27"/>
  <c r="I16" i="1"/>
  <c r="H16" i="1"/>
  <c r="F16" i="1"/>
  <c r="E16" i="1"/>
  <c r="J15" i="1"/>
  <c r="G15" i="1"/>
  <c r="N4" i="27" l="1"/>
  <c r="N3" i="27" s="1"/>
  <c r="G16" i="1"/>
  <c r="J16" i="1"/>
  <c r="I16" i="27"/>
  <c r="J16" i="27" s="1"/>
  <c r="J15" i="27"/>
  <c r="J6" i="1"/>
  <c r="G6" i="1"/>
  <c r="N4" i="1" l="1"/>
  <c r="N3" i="1" s="1"/>
  <c r="A1" i="1" l="1"/>
</calcChain>
</file>

<file path=xl/comments1.xml><?xml version="1.0" encoding="utf-8"?>
<comments xmlns="http://schemas.openxmlformats.org/spreadsheetml/2006/main">
  <authors>
    <author>Studio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Studio:</t>
        </r>
        <r>
          <rPr>
            <sz val="9"/>
            <color indexed="81"/>
            <rFont val="Tahoma"/>
            <family val="2"/>
          </rPr>
          <t xml:space="preserve">
Non cancellare</t>
        </r>
      </text>
    </comment>
  </commentList>
</comments>
</file>

<file path=xl/comments2.xml><?xml version="1.0" encoding="utf-8"?>
<comments xmlns="http://schemas.openxmlformats.org/spreadsheetml/2006/main">
  <authors>
    <author>Studio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Studio:</t>
        </r>
        <r>
          <rPr>
            <sz val="9"/>
            <color indexed="81"/>
            <rFont val="Tahoma"/>
            <family val="2"/>
          </rPr>
          <t xml:space="preserve">
Non cancellare</t>
        </r>
      </text>
    </comment>
  </commentList>
</comments>
</file>

<file path=xl/sharedStrings.xml><?xml version="1.0" encoding="utf-8"?>
<sst xmlns="http://schemas.openxmlformats.org/spreadsheetml/2006/main" count="89" uniqueCount="54">
  <si>
    <t>Data operazione</t>
  </si>
  <si>
    <t>Cassa</t>
  </si>
  <si>
    <t>Entrate</t>
  </si>
  <si>
    <t>Uscite</t>
  </si>
  <si>
    <t>Saldo</t>
  </si>
  <si>
    <t>Banca</t>
  </si>
  <si>
    <t>Denominazione</t>
  </si>
  <si>
    <t>Indirizzo</t>
  </si>
  <si>
    <t>Città</t>
  </si>
  <si>
    <t>Telefono</t>
  </si>
  <si>
    <t>Fax</t>
  </si>
  <si>
    <t>Email</t>
  </si>
  <si>
    <t>081000000</t>
  </si>
  <si>
    <t>N.B. Ricordati di attivare la macro prima di cliccare sotto</t>
  </si>
  <si>
    <t>Causale</t>
  </si>
  <si>
    <t>Saldo iniziale</t>
  </si>
  <si>
    <t>@#fine</t>
  </si>
  <si>
    <t>Totali</t>
  </si>
  <si>
    <t>CAUSALI</t>
  </si>
  <si>
    <t>1) Compilare la scheda Informazioni</t>
  </si>
  <si>
    <t>3) Se ci sono causali ricorrenti inserirle nella scheda Liste</t>
  </si>
  <si>
    <t>4) Compilare la scheda PrimaNota e inviarla entro il 5 del mese successivo allo studio con gli altri documenti contabili</t>
  </si>
  <si>
    <t>0) Attiva le Macro, non necessario ma utile per alcune operazioni</t>
  </si>
  <si>
    <t>2) Vedere l'esempio nella scheda "esempio"</t>
  </si>
  <si>
    <t>5) Non fare modifiche radicali al foglio (spostare, cancellare celle) per evitare che le formule non funzionino più</t>
  </si>
  <si>
    <t>Pagato fitto</t>
  </si>
  <si>
    <t>Incasso fatt. n. 15 del 12/11/2010</t>
  </si>
  <si>
    <t>Invio raccomandata</t>
  </si>
  <si>
    <t>File fornito da Studio Aiello - Corso Italia n.46 - Piano di Sorrento
Tel/Fax 08180716003 email studiolucianoaiello@gmail.com</t>
  </si>
  <si>
    <t>6) Se si hanno più banche si può usare il foglio Primanota2</t>
  </si>
  <si>
    <t>Saldi finali</t>
  </si>
  <si>
    <t>Pagamento Fattura n.      Del</t>
  </si>
  <si>
    <t>Ricevuto Acconto da cliente:</t>
  </si>
  <si>
    <t>Incasso da cliente fatt. n.</t>
  </si>
  <si>
    <t>Codice Fiscale</t>
  </si>
  <si>
    <t>Partita Iva</t>
  </si>
  <si>
    <t>Nome/Denominazione</t>
  </si>
  <si>
    <t>Cliente</t>
  </si>
  <si>
    <t>Fornitore</t>
  </si>
  <si>
    <t>Cap Città Provincia</t>
  </si>
  <si>
    <t>Imposte e tasse</t>
  </si>
  <si>
    <t>Elenco Anagrafica</t>
  </si>
  <si>
    <t>Acme Srl</t>
  </si>
  <si>
    <t>Via della Produzione, 12</t>
  </si>
  <si>
    <t>Capitalia</t>
  </si>
  <si>
    <t>capitalia@example.net</t>
  </si>
  <si>
    <t>Fornitore Snc</t>
  </si>
  <si>
    <t>Corso Italia n.12</t>
  </si>
  <si>
    <t>80100 Napoli (Na)</t>
  </si>
  <si>
    <t>Banca 2</t>
  </si>
  <si>
    <t>Banca 3</t>
  </si>
  <si>
    <t>Premere il pulsante al lato "Inserisci …" quando non ci sono altre righe disponibili</t>
  </si>
  <si>
    <t>Banca 1</t>
  </si>
  <si>
    <t>Studio Mastellone Sito: www.studiomastellone.com - Email: infoweb@studiomastellone.com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</si>
</sst>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\:"/>
  </numFmts>
  <fonts count="1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u/>
      <sz val="11"/>
      <color indexed="49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Broadway"/>
      <family val="5"/>
    </font>
    <font>
      <sz val="10"/>
      <name val="Arial"/>
      <family val="2"/>
    </font>
    <font>
      <b/>
      <sz val="14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9" applyNumberFormat="0" applyFill="0" applyAlignment="0" applyProtection="0"/>
    <xf numFmtId="0" fontId="8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49" fontId="2" fillId="0" borderId="0" xfId="0" applyNumberFormat="1" applyFont="1" applyFill="1" applyBorder="1"/>
    <xf numFmtId="0" fontId="2" fillId="0" borderId="0" xfId="0" applyFont="1"/>
    <xf numFmtId="0" fontId="0" fillId="0" borderId="0" xfId="0" applyAlignment="1">
      <alignment horizontal="center" vertical="top" wrapText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</xf>
    <xf numFmtId="0" fontId="0" fillId="0" borderId="1" xfId="0" quotePrefix="1" applyBorder="1" applyAlignment="1" applyProtection="1">
      <alignment horizontal="right" vertical="top"/>
    </xf>
    <xf numFmtId="0" fontId="0" fillId="0" borderId="1" xfId="0" applyBorder="1" applyAlignment="1" applyProtection="1">
      <alignment horizontal="left" vertical="top" wrapText="1"/>
    </xf>
    <xf numFmtId="2" fontId="0" fillId="0" borderId="1" xfId="0" applyNumberFormat="1" applyBorder="1" applyAlignment="1" applyProtection="1">
      <alignment horizontal="right" vertical="top"/>
    </xf>
    <xf numFmtId="2" fontId="0" fillId="0" borderId="1" xfId="0" quotePrefix="1" applyNumberFormat="1" applyBorder="1" applyAlignment="1" applyProtection="1">
      <alignment horizontal="right" vertical="top"/>
    </xf>
    <xf numFmtId="0" fontId="6" fillId="0" borderId="8" xfId="2" applyBorder="1" applyProtection="1"/>
    <xf numFmtId="0" fontId="6" fillId="0" borderId="8" xfId="2" applyBorder="1" applyAlignment="1" applyProtection="1">
      <alignment horizontal="left" vertical="top" wrapText="1"/>
    </xf>
    <xf numFmtId="2" fontId="6" fillId="0" borderId="8" xfId="2" applyNumberFormat="1" applyBorder="1" applyAlignment="1" applyProtection="1">
      <alignment horizontal="right" vertical="top"/>
    </xf>
    <xf numFmtId="2" fontId="2" fillId="2" borderId="1" xfId="0" applyNumberFormat="1" applyFont="1" applyFill="1" applyBorder="1" applyAlignment="1" applyProtection="1">
      <alignment horizontal="right" vertical="top"/>
    </xf>
    <xf numFmtId="2" fontId="2" fillId="0" borderId="8" xfId="2" applyNumberFormat="1" applyFont="1" applyBorder="1" applyAlignment="1" applyProtection="1">
      <alignment horizontal="right" vertical="top"/>
    </xf>
    <xf numFmtId="0" fontId="6" fillId="0" borderId="1" xfId="2" applyBorder="1" applyProtection="1"/>
    <xf numFmtId="0" fontId="6" fillId="0" borderId="1" xfId="2" applyBorder="1" applyAlignment="1" applyProtection="1">
      <alignment horizontal="left" vertical="top" wrapText="1"/>
    </xf>
    <xf numFmtId="2" fontId="6" fillId="0" borderId="1" xfId="2" applyNumberFormat="1" applyBorder="1" applyAlignment="1" applyProtection="1">
      <alignment horizontal="right" vertical="top"/>
    </xf>
    <xf numFmtId="2" fontId="2" fillId="0" borderId="1" xfId="2" applyNumberFormat="1" applyFont="1" applyBorder="1" applyAlignment="1" applyProtection="1">
      <alignment horizontal="right" vertical="top"/>
    </xf>
    <xf numFmtId="0" fontId="3" fillId="3" borderId="0" xfId="0" applyFont="1" applyFill="1" applyProtection="1"/>
    <xf numFmtId="0" fontId="0" fillId="3" borderId="0" xfId="0" applyFill="1" applyProtection="1"/>
    <xf numFmtId="0" fontId="4" fillId="3" borderId="0" xfId="1" applyFont="1" applyFill="1" applyAlignment="1" applyProtection="1">
      <alignment horizontal="left"/>
    </xf>
    <xf numFmtId="0" fontId="3" fillId="3" borderId="5" xfId="0" applyFont="1" applyFill="1" applyBorder="1" applyProtection="1"/>
    <xf numFmtId="0" fontId="3" fillId="3" borderId="6" xfId="0" applyFont="1" applyFill="1" applyBorder="1" applyProtection="1"/>
    <xf numFmtId="0" fontId="3" fillId="3" borderId="7" xfId="0" applyFont="1" applyFill="1" applyBorder="1" applyProtection="1"/>
    <xf numFmtId="0" fontId="0" fillId="3" borderId="7" xfId="0" applyFill="1" applyBorder="1" applyProtection="1"/>
    <xf numFmtId="0" fontId="2" fillId="3" borderId="1" xfId="0" applyFont="1" applyFill="1" applyBorder="1" applyAlignment="1" applyProtection="1">
      <alignment horizontal="center" vertical="top" wrapText="1"/>
    </xf>
    <xf numFmtId="14" fontId="0" fillId="3" borderId="1" xfId="0" applyNumberFormat="1" applyFill="1" applyBorder="1" applyAlignment="1" applyProtection="1">
      <alignment horizontal="right" vertical="top"/>
      <protection locked="0"/>
    </xf>
    <xf numFmtId="14" fontId="0" fillId="3" borderId="1" xfId="0" applyNumberFormat="1" applyFill="1" applyBorder="1" applyAlignment="1" applyProtection="1">
      <alignment horizontal="left" vertical="top" wrapText="1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</xf>
    <xf numFmtId="0" fontId="0" fillId="4" borderId="0" xfId="0" applyFill="1"/>
    <xf numFmtId="0" fontId="7" fillId="4" borderId="0" xfId="0" applyFont="1" applyFill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5" borderId="1" xfId="0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5" fillId="5" borderId="1" xfId="1" applyNumberFormat="1" applyFill="1" applyBorder="1" applyAlignment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0" fontId="7" fillId="4" borderId="15" xfId="0" applyFont="1" applyFill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/>
    <xf numFmtId="0" fontId="3" fillId="4" borderId="0" xfId="0" applyFont="1" applyFill="1" applyProtection="1"/>
    <xf numFmtId="0" fontId="0" fillId="4" borderId="0" xfId="0" applyFill="1" applyProtection="1"/>
    <xf numFmtId="0" fontId="4" fillId="4" borderId="0" xfId="1" applyFont="1" applyFill="1" applyAlignment="1" applyProtection="1">
      <alignment horizontal="left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4" borderId="7" xfId="0" applyFont="1" applyFill="1" applyBorder="1" applyProtection="1"/>
    <xf numFmtId="0" fontId="0" fillId="4" borderId="7" xfId="0" applyFill="1" applyBorder="1" applyProtection="1"/>
    <xf numFmtId="0" fontId="2" fillId="4" borderId="1" xfId="0" applyFont="1" applyFill="1" applyBorder="1" applyAlignment="1" applyProtection="1">
      <alignment horizontal="center" vertical="top" wrapText="1"/>
    </xf>
    <xf numFmtId="14" fontId="0" fillId="4" borderId="1" xfId="0" applyNumberFormat="1" applyFill="1" applyBorder="1" applyAlignment="1" applyProtection="1">
      <alignment horizontal="right" vertical="top"/>
      <protection locked="0"/>
    </xf>
    <xf numFmtId="14" fontId="0" fillId="4" borderId="1" xfId="0" applyNumberFormat="1" applyFill="1" applyBorder="1" applyAlignment="1" applyProtection="1">
      <alignment horizontal="left" vertical="top" wrapText="1"/>
      <protection locked="0"/>
    </xf>
    <xf numFmtId="2" fontId="0" fillId="4" borderId="1" xfId="0" applyNumberFormat="1" applyFill="1" applyBorder="1" applyAlignment="1" applyProtection="1">
      <alignment horizontal="right" vertical="top"/>
      <protection locked="0"/>
    </xf>
    <xf numFmtId="2" fontId="0" fillId="4" borderId="1" xfId="0" applyNumberFormat="1" applyFill="1" applyBorder="1" applyAlignment="1" applyProtection="1">
      <alignment horizontal="righ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/>
    <xf numFmtId="49" fontId="0" fillId="0" borderId="14" xfId="0" applyNumberFormat="1" applyBorder="1"/>
    <xf numFmtId="49" fontId="0" fillId="0" borderId="14" xfId="0" applyNumberFormat="1" applyFill="1" applyBorder="1"/>
    <xf numFmtId="49" fontId="0" fillId="0" borderId="0" xfId="0" applyNumberFormat="1" applyBorder="1"/>
    <xf numFmtId="49" fontId="0" fillId="0" borderId="0" xfId="0" quotePrefix="1" applyNumberFormat="1"/>
    <xf numFmtId="49" fontId="0" fillId="0" borderId="14" xfId="0" quotePrefix="1" applyNumberFormat="1" applyBorder="1"/>
    <xf numFmtId="49" fontId="0" fillId="0" borderId="0" xfId="0" quotePrefix="1" applyNumberFormat="1" applyBorder="1"/>
    <xf numFmtId="49" fontId="0" fillId="0" borderId="0" xfId="0" applyNumberFormat="1" applyBorder="1" applyAlignment="1">
      <alignment wrapText="1"/>
    </xf>
    <xf numFmtId="14" fontId="10" fillId="0" borderId="13" xfId="0" applyNumberFormat="1" applyFont="1" applyBorder="1"/>
    <xf numFmtId="0" fontId="0" fillId="0" borderId="13" xfId="0" applyFill="1" applyBorder="1"/>
    <xf numFmtId="0" fontId="0" fillId="0" borderId="0" xfId="0" quotePrefix="1" applyBorder="1"/>
    <xf numFmtId="0" fontId="0" fillId="0" borderId="0" xfId="0" applyBorder="1" applyAlignment="1">
      <alignment wrapText="1"/>
    </xf>
    <xf numFmtId="49" fontId="0" fillId="0" borderId="0" xfId="0" quotePrefix="1" applyNumberFormat="1" applyFill="1" applyBorder="1"/>
    <xf numFmtId="0" fontId="0" fillId="0" borderId="0" xfId="0" quotePrefix="1" applyFill="1" applyBorder="1"/>
    <xf numFmtId="0" fontId="0" fillId="0" borderId="14" xfId="0" quotePrefix="1" applyBorder="1"/>
    <xf numFmtId="14" fontId="0" fillId="0" borderId="0" xfId="0" applyNumberFormat="1"/>
    <xf numFmtId="0" fontId="0" fillId="0" borderId="0" xfId="0" quotePrefix="1"/>
    <xf numFmtId="0" fontId="0" fillId="0" borderId="0" xfId="0"/>
    <xf numFmtId="0" fontId="0" fillId="0" borderId="0" xfId="0" applyFill="1"/>
    <xf numFmtId="14" fontId="0" fillId="0" borderId="13" xfId="0" applyNumberFormat="1" applyBorder="1"/>
    <xf numFmtId="49" fontId="0" fillId="0" borderId="0" xfId="0" applyNumberFormat="1"/>
    <xf numFmtId="0" fontId="11" fillId="0" borderId="0" xfId="0" applyFont="1"/>
    <xf numFmtId="14" fontId="0" fillId="0" borderId="0" xfId="0" applyNumberFormat="1" applyBorder="1"/>
    <xf numFmtId="49" fontId="0" fillId="0" borderId="13" xfId="0" applyNumberFormat="1" applyBorder="1"/>
    <xf numFmtId="0" fontId="0" fillId="0" borderId="14" xfId="0" quotePrefix="1" applyFill="1" applyBorder="1"/>
    <xf numFmtId="0" fontId="0" fillId="0" borderId="3" xfId="0" applyBorder="1"/>
    <xf numFmtId="0" fontId="0" fillId="0" borderId="4" xfId="0" applyBorder="1"/>
    <xf numFmtId="14" fontId="6" fillId="0" borderId="1" xfId="2" applyNumberFormat="1" applyBorder="1" applyProtection="1"/>
    <xf numFmtId="0" fontId="5" fillId="3" borderId="0" xfId="1" applyFill="1" applyAlignment="1" applyProtection="1">
      <alignment horizontal="left"/>
    </xf>
    <xf numFmtId="0" fontId="5" fillId="4" borderId="0" xfId="1" applyFill="1" applyAlignment="1" applyProtection="1">
      <alignment horizontal="left"/>
    </xf>
  </cellXfs>
  <cellStyles count="4">
    <cellStyle name="Collegamento ipertestuale" xfId="1" builtinId="8"/>
    <cellStyle name="Normale" xfId="0" builtinId="0"/>
    <cellStyle name="Normale 2" xfId="3"/>
    <cellStyle name="Totale" xfId="2" builtinId="25"/>
  </cellStyles>
  <dxfs count="4">
    <dxf>
      <fill>
        <patternFill>
          <fgColor indexed="64"/>
          <bgColor rgb="FFD4E0EC"/>
        </patternFill>
      </fill>
    </dxf>
    <dxf>
      <fill>
        <patternFill>
          <fgColor indexed="64"/>
          <bgColor rgb="FFD4E0EC"/>
        </patternFill>
      </fill>
    </dxf>
    <dxf>
      <fill>
        <patternFill>
          <fgColor indexed="64"/>
          <bgColor rgb="FFD4E0EC"/>
        </patternFill>
      </fill>
    </dxf>
    <dxf>
      <fill>
        <patternFill>
          <fgColor indexed="64"/>
          <bgColor rgb="FFD4E0E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STRUZIONI!A1"/><Relationship Id="rId2" Type="http://schemas.openxmlformats.org/officeDocument/2006/relationships/hyperlink" Target="#PrimaNota!A1"/><Relationship Id="rId1" Type="http://schemas.openxmlformats.org/officeDocument/2006/relationships/hyperlink" Target="#Anagrafica!A1"/><Relationship Id="rId6" Type="http://schemas.openxmlformats.org/officeDocument/2006/relationships/hyperlink" Target="#PrimaNota2!A1"/><Relationship Id="rId5" Type="http://schemas.openxmlformats.org/officeDocument/2006/relationships/hyperlink" Target="#Esempio!A1"/><Relationship Id="rId4" Type="http://schemas.openxmlformats.org/officeDocument/2006/relationships/hyperlink" Target="#Informazion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2</xdr:row>
      <xdr:rowOff>30480</xdr:rowOff>
    </xdr:from>
    <xdr:to>
      <xdr:col>5</xdr:col>
      <xdr:colOff>182880</xdr:colOff>
      <xdr:row>5</xdr:row>
      <xdr:rowOff>106680</xdr:rowOff>
    </xdr:to>
    <xdr:sp macro="" textlink="">
      <xdr:nvSpPr>
        <xdr:cNvPr id="2" name="Rettango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27020" y="571500"/>
          <a:ext cx="1813560" cy="6248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cliente / fornitore</a:t>
          </a:r>
        </a:p>
      </xdr:txBody>
    </xdr:sp>
    <xdr:clientData/>
  </xdr:twoCellAnchor>
  <xdr:twoCellAnchor>
    <xdr:from>
      <xdr:col>0</xdr:col>
      <xdr:colOff>754380</xdr:colOff>
      <xdr:row>2</xdr:row>
      <xdr:rowOff>15240</xdr:rowOff>
    </xdr:from>
    <xdr:to>
      <xdr:col>1</xdr:col>
      <xdr:colOff>548640</xdr:colOff>
      <xdr:row>5</xdr:row>
      <xdr:rowOff>91440</xdr:rowOff>
    </xdr:to>
    <xdr:sp macro="" textlink="">
      <xdr:nvSpPr>
        <xdr:cNvPr id="3" name="Rettango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4380" y="548640"/>
          <a:ext cx="1813560" cy="6248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prima nota</a:t>
          </a:r>
        </a:p>
      </xdr:txBody>
    </xdr:sp>
    <xdr:clientData/>
  </xdr:twoCellAnchor>
  <xdr:twoCellAnchor>
    <xdr:from>
      <xdr:col>5</xdr:col>
      <xdr:colOff>525780</xdr:colOff>
      <xdr:row>2</xdr:row>
      <xdr:rowOff>0</xdr:rowOff>
    </xdr:from>
    <xdr:to>
      <xdr:col>8</xdr:col>
      <xdr:colOff>510540</xdr:colOff>
      <xdr:row>5</xdr:row>
      <xdr:rowOff>76200</xdr:rowOff>
    </xdr:to>
    <xdr:sp macro="" textlink="">
      <xdr:nvSpPr>
        <xdr:cNvPr id="5" name="Rettango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83480" y="541020"/>
          <a:ext cx="1813560" cy="6248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Leggi le istruzioni</a:t>
          </a:r>
        </a:p>
      </xdr:txBody>
    </xdr:sp>
    <xdr:clientData/>
  </xdr:twoCellAnchor>
  <xdr:twoCellAnchor>
    <xdr:from>
      <xdr:col>2</xdr:col>
      <xdr:colOff>198120</xdr:colOff>
      <xdr:row>6</xdr:row>
      <xdr:rowOff>137160</xdr:rowOff>
    </xdr:from>
    <xdr:to>
      <xdr:col>5</xdr:col>
      <xdr:colOff>182880</xdr:colOff>
      <xdr:row>10</xdr:row>
      <xdr:rowOff>30480</xdr:rowOff>
    </xdr:to>
    <xdr:sp macro="" textlink="">
      <xdr:nvSpPr>
        <xdr:cNvPr id="6" name="Rettango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827020" y="1409700"/>
          <a:ext cx="1813560" cy="6248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i</a:t>
          </a:r>
          <a:r>
            <a:rPr lang="it-IT" sz="1400" b="1" baseline="0"/>
            <a:t> tuoi dati</a:t>
          </a:r>
          <a:endParaRPr lang="it-IT" sz="1400" b="1"/>
        </a:p>
      </xdr:txBody>
    </xdr:sp>
    <xdr:clientData/>
  </xdr:twoCellAnchor>
  <xdr:twoCellAnchor>
    <xdr:from>
      <xdr:col>5</xdr:col>
      <xdr:colOff>525780</xdr:colOff>
      <xdr:row>6</xdr:row>
      <xdr:rowOff>129540</xdr:rowOff>
    </xdr:from>
    <xdr:to>
      <xdr:col>8</xdr:col>
      <xdr:colOff>510540</xdr:colOff>
      <xdr:row>10</xdr:row>
      <xdr:rowOff>22860</xdr:rowOff>
    </xdr:to>
    <xdr:sp macro="" textlink="">
      <xdr:nvSpPr>
        <xdr:cNvPr id="7" name="Rettango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83480" y="1402080"/>
          <a:ext cx="1813560" cy="6248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Vedi l'esempio della</a:t>
          </a:r>
          <a:r>
            <a:rPr lang="it-IT" sz="1400" b="1" baseline="0"/>
            <a:t> prima nota</a:t>
          </a:r>
        </a:p>
      </xdr:txBody>
    </xdr:sp>
    <xdr:clientData/>
  </xdr:twoCellAnchor>
  <xdr:twoCellAnchor>
    <xdr:from>
      <xdr:col>0</xdr:col>
      <xdr:colOff>733425</xdr:colOff>
      <xdr:row>6</xdr:row>
      <xdr:rowOff>152400</xdr:rowOff>
    </xdr:from>
    <xdr:to>
      <xdr:col>1</xdr:col>
      <xdr:colOff>527685</xdr:colOff>
      <xdr:row>10</xdr:row>
      <xdr:rowOff>38100</xdr:rowOff>
    </xdr:to>
    <xdr:sp macro="" textlink="">
      <xdr:nvSpPr>
        <xdr:cNvPr id="12" name="Rettangol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33425" y="1457325"/>
          <a:ext cx="1756410" cy="647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Inserisci prima nota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160020</xdr:rowOff>
    </xdr:from>
    <xdr:to>
      <xdr:col>9</xdr:col>
      <xdr:colOff>449580</xdr:colOff>
      <xdr:row>2</xdr:row>
      <xdr:rowOff>0</xdr:rowOff>
    </xdr:to>
    <xdr:sp macro="" textlink="">
      <xdr:nvSpPr>
        <xdr:cNvPr id="2" name="Rettango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56860" y="160020"/>
          <a:ext cx="21488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xdr:twoCellAnchor>
    <xdr:from>
      <xdr:col>0</xdr:col>
      <xdr:colOff>412750</xdr:colOff>
      <xdr:row>2</xdr:row>
      <xdr:rowOff>82550</xdr:rowOff>
    </xdr:from>
    <xdr:to>
      <xdr:col>2</xdr:col>
      <xdr:colOff>5080</xdr:colOff>
      <xdr:row>3</xdr:row>
      <xdr:rowOff>151130</xdr:rowOff>
    </xdr:to>
    <xdr:sp macro="[0]!inseriscioperazione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2750" y="495300"/>
          <a:ext cx="2145030" cy="25273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Immetti operazione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17</xdr:row>
          <xdr:rowOff>152400</xdr:rowOff>
        </xdr:from>
        <xdr:to>
          <xdr:col>9</xdr:col>
          <xdr:colOff>657225</xdr:colOff>
          <xdr:row>21</xdr:row>
          <xdr:rowOff>180975</xdr:rowOff>
        </xdr:to>
        <xdr:sp macro="" textlink="">
          <xdr:nvSpPr>
            <xdr:cNvPr id="2087" name="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it-IT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INSERISCI 5 RIGHE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160020</xdr:rowOff>
    </xdr:from>
    <xdr:to>
      <xdr:col>9</xdr:col>
      <xdr:colOff>449580</xdr:colOff>
      <xdr:row>2</xdr:row>
      <xdr:rowOff>0</xdr:rowOff>
    </xdr:to>
    <xdr:sp macro="" textlink="">
      <xdr:nvSpPr>
        <xdr:cNvPr id="2" name="Rettango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29250" y="160020"/>
          <a:ext cx="2097405" cy="26860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xdr:twoCellAnchor>
    <xdr:from>
      <xdr:col>0</xdr:col>
      <xdr:colOff>412750</xdr:colOff>
      <xdr:row>2</xdr:row>
      <xdr:rowOff>82550</xdr:rowOff>
    </xdr:from>
    <xdr:to>
      <xdr:col>2</xdr:col>
      <xdr:colOff>5080</xdr:colOff>
      <xdr:row>3</xdr:row>
      <xdr:rowOff>151130</xdr:rowOff>
    </xdr:to>
    <xdr:sp macro="[0]!inseriscioperazione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12750" y="511175"/>
          <a:ext cx="2068830" cy="2590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Immetti operazione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17</xdr:row>
          <xdr:rowOff>152400</xdr:rowOff>
        </xdr:from>
        <xdr:to>
          <xdr:col>9</xdr:col>
          <xdr:colOff>657225</xdr:colOff>
          <xdr:row>21</xdr:row>
          <xdr:rowOff>180975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it-IT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INSERISCI 5 RIGHE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1018309</xdr:colOff>
      <xdr:row>0</xdr:row>
      <xdr:rowOff>81396</xdr:rowOff>
    </xdr:from>
    <xdr:to>
      <xdr:col>4</xdr:col>
      <xdr:colOff>1097280</xdr:colOff>
      <xdr:row>0</xdr:row>
      <xdr:rowOff>332856</xdr:rowOff>
    </xdr:to>
    <xdr:sp macro="" textlink="">
      <xdr:nvSpPr>
        <xdr:cNvPr id="2" name="Rettango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460673" y="81396"/>
          <a:ext cx="155448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xdr:twoCellAnchor>
    <xdr:from>
      <xdr:col>1</xdr:col>
      <xdr:colOff>1814945</xdr:colOff>
      <xdr:row>0</xdr:row>
      <xdr:rowOff>64076</xdr:rowOff>
    </xdr:from>
    <xdr:to>
      <xdr:col>2</xdr:col>
      <xdr:colOff>1204654</xdr:colOff>
      <xdr:row>0</xdr:row>
      <xdr:rowOff>353292</xdr:rowOff>
    </xdr:to>
    <xdr:sp macro="[0]!inseriscianagrafica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045527" y="64076"/>
          <a:ext cx="1682636" cy="28921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Immetti  anagrafica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12</xdr:row>
      <xdr:rowOff>22860</xdr:rowOff>
    </xdr:from>
    <xdr:to>
      <xdr:col>1</xdr:col>
      <xdr:colOff>1828800</xdr:colOff>
      <xdr:row>13</xdr:row>
      <xdr:rowOff>91440</xdr:rowOff>
    </xdr:to>
    <xdr:sp macro="" textlink="">
      <xdr:nvSpPr>
        <xdr:cNvPr id="2" name="Rettango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85800" y="2819400"/>
          <a:ext cx="21488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866775</xdr:colOff>
          <xdr:row>8</xdr:row>
          <xdr:rowOff>66675</xdr:rowOff>
        </xdr:from>
        <xdr:to>
          <xdr:col>1</xdr:col>
          <xdr:colOff>1971675</xdr:colOff>
          <xdr:row>11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Clicca qui per confermare i dati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281940</xdr:colOff>
      <xdr:row>0</xdr:row>
      <xdr:rowOff>167640</xdr:rowOff>
    </xdr:from>
    <xdr:to>
      <xdr:col>9</xdr:col>
      <xdr:colOff>601980</xdr:colOff>
      <xdr:row>2</xdr:row>
      <xdr:rowOff>53340</xdr:rowOff>
    </xdr:to>
    <xdr:sp macro="" textlink="">
      <xdr:nvSpPr>
        <xdr:cNvPr id="2" name="Rettango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939540" y="167640"/>
          <a:ext cx="214884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2</xdr:row>
      <xdr:rowOff>57150</xdr:rowOff>
    </xdr:from>
    <xdr:to>
      <xdr:col>7</xdr:col>
      <xdr:colOff>488950</xdr:colOff>
      <xdr:row>2</xdr:row>
      <xdr:rowOff>308610</xdr:rowOff>
    </xdr:to>
    <xdr:sp macro="" textlink="">
      <xdr:nvSpPr>
        <xdr:cNvPr id="2" name="Rettango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502150" y="469900"/>
          <a:ext cx="1619250" cy="2514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400" b="1"/>
            <a:t>Torna alla 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://www.studiomastellone.com/" TargetMode="External"/><Relationship Id="rId1" Type="http://schemas.openxmlformats.org/officeDocument/2006/relationships/hyperlink" Target="mailto:studiolucianoaiello@gmail.com?subject=Richiesta%20informazioni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://www.studiomastellone.com/" TargetMode="External"/><Relationship Id="rId1" Type="http://schemas.openxmlformats.org/officeDocument/2006/relationships/hyperlink" Target="mailto:studiolucianoaiello@gmail.com?subject=Richiesta%20informazioni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apitalia@example.net" TargetMode="Externa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tudiomastellone.com/" TargetMode="External"/><Relationship Id="rId1" Type="http://schemas.openxmlformats.org/officeDocument/2006/relationships/hyperlink" Target="mailto:studiolucianoaiello@gmail.com?subject=Richiesta%20informazioni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25"/>
  <sheetViews>
    <sheetView tabSelected="1" workbookViewId="0">
      <selection activeCell="F32" sqref="F32"/>
    </sheetView>
  </sheetViews>
  <sheetFormatPr defaultRowHeight="15" x14ac:dyDescent="0.25"/>
  <cols>
    <col min="1" max="1" width="29.42578125" customWidth="1"/>
  </cols>
  <sheetData>
    <row r="1" spans="1:9" ht="27.75" thickBot="1" x14ac:dyDescent="0.4">
      <c r="A1" s="43" t="str">
        <f>+Informazioni!B1</f>
        <v>Acme Srl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9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9" x14ac:dyDescent="0.25">
      <c r="A7" s="34"/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4"/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9" x14ac:dyDescent="0.25">
      <c r="A12" s="34"/>
      <c r="B12" s="34"/>
      <c r="C12" s="34"/>
      <c r="D12" s="34"/>
      <c r="E12" s="34"/>
      <c r="F12" s="34"/>
      <c r="G12" s="34"/>
      <c r="H12" s="34"/>
      <c r="I12" s="34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34"/>
    </row>
    <row r="14" spans="1:9" x14ac:dyDescent="0.25">
      <c r="A14" s="34"/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A15" s="34"/>
      <c r="B15" s="34"/>
      <c r="C15" s="34"/>
      <c r="D15" s="34"/>
      <c r="E15" s="34"/>
      <c r="F15" s="34"/>
      <c r="G15" s="34"/>
      <c r="H15" s="34"/>
      <c r="I15" s="34"/>
    </row>
    <row r="16" spans="1:9" x14ac:dyDescent="0.25">
      <c r="A16" s="34"/>
      <c r="B16" s="34"/>
      <c r="C16" s="34"/>
      <c r="D16" s="34"/>
      <c r="E16" s="34"/>
      <c r="F16" s="34"/>
      <c r="G16" s="34"/>
      <c r="H16" s="34"/>
      <c r="I16" s="34"/>
    </row>
    <row r="17" spans="1:9" x14ac:dyDescent="0.25">
      <c r="A17" s="34"/>
      <c r="B17" s="34"/>
      <c r="C17" s="34"/>
      <c r="D17" s="34"/>
      <c r="E17" s="34"/>
      <c r="F17" s="34"/>
      <c r="G17" s="34"/>
      <c r="H17" s="34"/>
      <c r="I17" s="34"/>
    </row>
    <row r="18" spans="1:9" x14ac:dyDescent="0.25">
      <c r="A18" s="34"/>
      <c r="B18" s="34"/>
      <c r="C18" s="34"/>
      <c r="D18" s="34"/>
      <c r="E18" s="34"/>
      <c r="F18" s="34"/>
      <c r="G18" s="34"/>
      <c r="H18" s="34"/>
      <c r="I18" s="34"/>
    </row>
    <row r="19" spans="1:9" x14ac:dyDescent="0.25">
      <c r="A19" s="34"/>
      <c r="B19" s="34"/>
      <c r="C19" s="34"/>
      <c r="D19" s="34"/>
      <c r="E19" s="34"/>
      <c r="F19" s="34"/>
      <c r="G19" s="34"/>
      <c r="H19" s="34"/>
      <c r="I19" s="34"/>
    </row>
    <row r="20" spans="1:9" x14ac:dyDescent="0.25">
      <c r="A20" s="34"/>
      <c r="B20" s="34"/>
      <c r="C20" s="34"/>
      <c r="D20" s="34"/>
      <c r="E20" s="34"/>
      <c r="F20" s="34"/>
      <c r="G20" s="34"/>
      <c r="H20" s="34"/>
      <c r="I20" s="34"/>
    </row>
    <row r="21" spans="1:9" x14ac:dyDescent="0.25">
      <c r="A21" s="34"/>
      <c r="B21" s="34"/>
      <c r="C21" s="34"/>
      <c r="D21" s="34"/>
      <c r="E21" s="34"/>
      <c r="F21" s="34"/>
      <c r="G21" s="34"/>
      <c r="H21" s="34"/>
      <c r="I21" s="34"/>
    </row>
    <row r="22" spans="1:9" x14ac:dyDescent="0.25">
      <c r="A22" s="34"/>
      <c r="B22" s="34"/>
      <c r="C22" s="34"/>
      <c r="D22" s="34"/>
      <c r="E22" s="34"/>
      <c r="F22" s="34"/>
      <c r="G22" s="34"/>
      <c r="H22" s="34"/>
      <c r="I22" s="34"/>
    </row>
    <row r="23" spans="1:9" x14ac:dyDescent="0.25">
      <c r="A23" s="34"/>
      <c r="B23" s="34"/>
      <c r="C23" s="34"/>
      <c r="D23" s="34"/>
      <c r="E23" s="34"/>
      <c r="F23" s="34"/>
      <c r="G23" s="34"/>
      <c r="H23" s="34"/>
      <c r="I23" s="34"/>
    </row>
    <row r="24" spans="1:9" x14ac:dyDescent="0.25">
      <c r="A24" s="34"/>
      <c r="B24" s="34"/>
      <c r="C24" s="34"/>
      <c r="D24" s="34"/>
      <c r="E24" s="34"/>
      <c r="F24" s="34"/>
      <c r="G24" s="34"/>
      <c r="H24" s="34"/>
      <c r="I24" s="34"/>
    </row>
    <row r="25" spans="1:9" x14ac:dyDescent="0.25">
      <c r="A25" s="34"/>
      <c r="B25" s="34"/>
      <c r="C25" s="34"/>
      <c r="D25" s="34"/>
      <c r="E25" s="34"/>
      <c r="F25" s="34"/>
      <c r="G25" s="34"/>
      <c r="H25" s="34"/>
      <c r="I25" s="34"/>
    </row>
  </sheetData>
  <sheetProtection sheet="1" objects="1" scenarios="1"/>
  <pageMargins left="0.7" right="0.7" top="0.75" bottom="0.75" header="0.3" footer="0.3"/>
  <pageSetup paperSize="9" orientation="landscape" r:id="rId1"/>
  <headerFooter>
    <oddHeader>&amp;LAcme Srl - Via della Produzione, 12 - Capitalia
Tel: 081000000 Fax: 081000000 email capitalia@example.net</oddHeader>
    <oddFooter>&amp;CFile fornito da Studio Aiello - Corso Italia n.46 - Piano di Sorrento
Tel/Fax 08180716003 email studiolucianoaiello@gmail.com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N17"/>
  <sheetViews>
    <sheetView zoomScale="120" zoomScaleNormal="120" zoomScaleSheetLayoutView="100" workbookViewId="0">
      <pane ySplit="5" topLeftCell="A6" activePane="bottomLeft" state="frozen"/>
      <selection pane="bottomLeft" activeCell="C9" sqref="C9"/>
    </sheetView>
  </sheetViews>
  <sheetFormatPr defaultRowHeight="15" x14ac:dyDescent="0.25"/>
  <cols>
    <col min="1" max="1" width="12.28515625" customWidth="1"/>
    <col min="2" max="2" width="24.85546875" customWidth="1"/>
    <col min="3" max="4" width="12" customWidth="1"/>
    <col min="5" max="10" width="11.140625" customWidth="1"/>
    <col min="14" max="14" width="8.85546875" hidden="1" customWidth="1"/>
  </cols>
  <sheetData>
    <row r="1" spans="1:14" ht="18.75" x14ac:dyDescent="0.3">
      <c r="A1" s="22" t="str">
        <f>"Prima Nota di " &amp;Informazioni!B1  &amp; " - " &amp; Informazioni!B2 &amp; " - "&amp;Informazioni!B3</f>
        <v>Prima Nota di Acme Srl - Via della Produzione, 12 - Capitalia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x14ac:dyDescent="0.2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N3" s="32">
        <f>SUM($H3:L$6)-SUM($I3:M$6)</f>
        <v>1000</v>
      </c>
    </row>
    <row r="4" spans="1:14" ht="18.75" x14ac:dyDescent="0.3">
      <c r="A4" s="23"/>
      <c r="B4" s="23"/>
      <c r="C4" s="23"/>
      <c r="D4" s="23"/>
      <c r="E4" s="25" t="s">
        <v>1</v>
      </c>
      <c r="F4" s="26"/>
      <c r="G4" s="27"/>
      <c r="H4" s="25" t="s">
        <v>52</v>
      </c>
      <c r="I4" s="26"/>
      <c r="J4" s="28"/>
      <c r="K4" s="4"/>
      <c r="N4" s="32">
        <f>SUM($E4:L$6)-SUM($F4:M$6)</f>
        <v>100</v>
      </c>
    </row>
    <row r="5" spans="1:14" ht="30" x14ac:dyDescent="0.25">
      <c r="A5" s="29" t="s">
        <v>0</v>
      </c>
      <c r="B5" s="29" t="s">
        <v>14</v>
      </c>
      <c r="C5" s="29" t="s">
        <v>37</v>
      </c>
      <c r="D5" s="29" t="s">
        <v>38</v>
      </c>
      <c r="E5" s="29" t="s">
        <v>2</v>
      </c>
      <c r="F5" s="29" t="s">
        <v>3</v>
      </c>
      <c r="G5" s="29" t="s">
        <v>4</v>
      </c>
      <c r="H5" s="29" t="s">
        <v>2</v>
      </c>
      <c r="I5" s="29" t="s">
        <v>3</v>
      </c>
      <c r="J5" s="29" t="s">
        <v>4</v>
      </c>
    </row>
    <row r="6" spans="1:14" x14ac:dyDescent="0.25">
      <c r="A6" s="30">
        <v>40544</v>
      </c>
      <c r="B6" s="31" t="s">
        <v>15</v>
      </c>
      <c r="C6" s="31"/>
      <c r="D6" s="31"/>
      <c r="E6" s="32">
        <v>100</v>
      </c>
      <c r="F6" s="32"/>
      <c r="G6" s="33">
        <f>SUM($E$6:E6)-SUM($F$6:F6)</f>
        <v>100</v>
      </c>
      <c r="H6" s="32">
        <v>1000</v>
      </c>
      <c r="I6" s="32"/>
      <c r="J6" s="32">
        <f>SUM($H$6:H6)-SUM($I$6:I6)</f>
        <v>1000</v>
      </c>
    </row>
    <row r="7" spans="1:14" s="79" customFormat="1" x14ac:dyDescent="0.25">
      <c r="A7" s="30"/>
      <c r="B7" s="31"/>
      <c r="C7" s="31"/>
      <c r="D7" s="31"/>
      <c r="E7" s="32"/>
      <c r="F7" s="32"/>
      <c r="G7" s="32">
        <f>SUM($E$6:E7)-SUM($F$6:F7)</f>
        <v>100</v>
      </c>
      <c r="H7" s="32"/>
      <c r="I7" s="32"/>
      <c r="J7" s="32">
        <f>SUM($H$6:H7)-SUM($I$6:I7)</f>
        <v>1000</v>
      </c>
    </row>
    <row r="8" spans="1:14" s="79" customFormat="1" x14ac:dyDescent="0.25">
      <c r="A8" s="30"/>
      <c r="B8" s="31"/>
      <c r="C8" s="31"/>
      <c r="D8" s="31"/>
      <c r="E8" s="32"/>
      <c r="F8" s="32"/>
      <c r="G8" s="32">
        <f>SUM($E$6:E8)-SUM($F$6:F8)</f>
        <v>100</v>
      </c>
      <c r="H8" s="32"/>
      <c r="I8" s="32"/>
      <c r="J8" s="32">
        <f>SUM($H$6:H8)-SUM($I$6:I8)</f>
        <v>1000</v>
      </c>
    </row>
    <row r="9" spans="1:14" s="79" customFormat="1" x14ac:dyDescent="0.25">
      <c r="A9" s="30"/>
      <c r="B9" s="31"/>
      <c r="C9" s="31"/>
      <c r="D9" s="31"/>
      <c r="E9" s="32"/>
      <c r="F9" s="32"/>
      <c r="G9" s="32">
        <f>SUM($E$6:E9)-SUM($F$6:F9)</f>
        <v>100</v>
      </c>
      <c r="H9" s="32"/>
      <c r="I9" s="32"/>
      <c r="J9" s="32">
        <f>SUM($H$6:H9)-SUM($I$6:I9)</f>
        <v>1000</v>
      </c>
    </row>
    <row r="10" spans="1:14" s="79" customFormat="1" x14ac:dyDescent="0.25">
      <c r="A10" s="30"/>
      <c r="B10" s="31"/>
      <c r="C10" s="31"/>
      <c r="D10" s="31"/>
      <c r="E10" s="32"/>
      <c r="F10" s="32"/>
      <c r="G10" s="32">
        <f>SUM($E$6:E10)-SUM($F$6:F10)</f>
        <v>100</v>
      </c>
      <c r="H10" s="32"/>
      <c r="I10" s="32"/>
      <c r="J10" s="32">
        <f>SUM($H$6:H10)-SUM($I$6:I10)</f>
        <v>1000</v>
      </c>
    </row>
    <row r="11" spans="1:14" s="79" customFormat="1" x14ac:dyDescent="0.25">
      <c r="A11" s="30"/>
      <c r="B11" s="31"/>
      <c r="C11" s="31"/>
      <c r="D11" s="31"/>
      <c r="E11" s="32"/>
      <c r="F11" s="32"/>
      <c r="G11" s="32">
        <f>SUM($E$6:E11)-SUM($F$6:F11)</f>
        <v>100</v>
      </c>
      <c r="H11" s="32"/>
      <c r="I11" s="32"/>
      <c r="J11" s="32">
        <f>SUM($H$6:H11)-SUM($I$6:I11)</f>
        <v>1000</v>
      </c>
    </row>
    <row r="12" spans="1:14" s="79" customFormat="1" x14ac:dyDescent="0.25">
      <c r="A12" s="30"/>
      <c r="B12" s="31"/>
      <c r="C12" s="31"/>
      <c r="D12" s="31"/>
      <c r="E12" s="32"/>
      <c r="F12" s="32"/>
      <c r="G12" s="32">
        <f>SUM($E$6:E12)-SUM($F$6:F12)</f>
        <v>100</v>
      </c>
      <c r="H12" s="32"/>
      <c r="I12" s="32"/>
      <c r="J12" s="32">
        <f>SUM($H$6:H12)-SUM($I$6:I12)</f>
        <v>1000</v>
      </c>
    </row>
    <row r="13" spans="1:14" s="79" customFormat="1" x14ac:dyDescent="0.25">
      <c r="A13" s="30"/>
      <c r="B13" s="31"/>
      <c r="C13" s="31"/>
      <c r="D13" s="31"/>
      <c r="E13" s="32"/>
      <c r="F13" s="32"/>
      <c r="G13" s="32">
        <f>SUM($E$6:E13)-SUM($F$6:F13)</f>
        <v>100</v>
      </c>
      <c r="H13" s="32"/>
      <c r="I13" s="32"/>
      <c r="J13" s="32">
        <f>SUM($H$6:H13)-SUM($I$6:I13)</f>
        <v>1000</v>
      </c>
    </row>
    <row r="14" spans="1:14" s="79" customFormat="1" x14ac:dyDescent="0.25">
      <c r="A14" s="30"/>
      <c r="B14" s="31"/>
      <c r="C14" s="31"/>
      <c r="D14" s="31"/>
      <c r="E14" s="32"/>
      <c r="F14" s="32"/>
      <c r="G14" s="32">
        <f>SUM($E$6:E14)-SUM($F$6:F14)</f>
        <v>100</v>
      </c>
      <c r="H14" s="32"/>
      <c r="I14" s="32"/>
      <c r="J14" s="32">
        <f>SUM($H$6:H14)-SUM($I$6:I14)</f>
        <v>1000</v>
      </c>
    </row>
    <row r="15" spans="1:14" x14ac:dyDescent="0.25">
      <c r="A15" s="18" t="s">
        <v>30</v>
      </c>
      <c r="B15" s="19"/>
      <c r="C15" s="19"/>
      <c r="D15" s="19"/>
      <c r="E15" s="20"/>
      <c r="F15" s="20"/>
      <c r="G15" s="33">
        <f>SUM($E$6:E15)-SUM($F$6:F15)</f>
        <v>100</v>
      </c>
      <c r="H15" s="21"/>
      <c r="I15" s="21"/>
      <c r="J15" s="21">
        <f>SUM($H$6:H15)-SUM($I$6:I15)</f>
        <v>1000</v>
      </c>
    </row>
    <row r="16" spans="1:14" x14ac:dyDescent="0.25">
      <c r="A16" s="18" t="s">
        <v>17</v>
      </c>
      <c r="B16" s="19"/>
      <c r="C16" s="19"/>
      <c r="D16" s="19"/>
      <c r="E16" s="20">
        <f>SUM(E6:E15)</f>
        <v>100</v>
      </c>
      <c r="F16" s="20">
        <f>SUM(F6:F15)</f>
        <v>0</v>
      </c>
      <c r="G16" s="33">
        <f>+E16-F16</f>
        <v>100</v>
      </c>
      <c r="H16" s="20">
        <f>SUM(H6:H15)</f>
        <v>1000</v>
      </c>
      <c r="I16" s="20">
        <f>SUM(I6:I15)</f>
        <v>0</v>
      </c>
      <c r="J16" s="20">
        <f>+H16-I16</f>
        <v>1000</v>
      </c>
    </row>
    <row r="17" spans="1:1" x14ac:dyDescent="0.25">
      <c r="A17" s="79" t="s">
        <v>51</v>
      </c>
    </row>
  </sheetData>
  <autoFilter ref="A5:J17"/>
  <mergeCells count="1">
    <mergeCell ref="A2:J2"/>
  </mergeCells>
  <phoneticPr fontId="0" type="noConversion"/>
  <conditionalFormatting sqref="A7:J15">
    <cfRule type="expression" dxfId="3" priority="1">
      <formula>MOD(ROW(A5),2)=0</formula>
    </cfRule>
  </conditionalFormatting>
  <dataValidations count="3">
    <dataValidation type="list" showInputMessage="1" sqref="B6:B14">
      <formula1>Causali</formula1>
    </dataValidation>
    <dataValidation type="list" showInputMessage="1" showErrorMessage="1" errorTitle="Anagrafica" error="Scegli una voce dall'elenco o aggiungi un nuova voce nella scheda Anagrafica" sqref="C6:C14">
      <formula1>ElencoClienti</formula1>
    </dataValidation>
    <dataValidation type="list" allowBlank="1" showInputMessage="1" showErrorMessage="1" errorTitle="Anagrafica" error="Scegli una voce dall'elenco o inserisci una nuova voce nella scheda Anagrafica" sqref="D6:D14">
      <formula1>ElencoClienti</formula1>
    </dataValidation>
  </dataValidations>
  <hyperlinks>
    <hyperlink ref="A2" r:id="rId1" display="Riferimenti Studio Aiello: Tel/Fax: 0810871603 - Email studiolucianoaiello@gmail.com"/>
    <hyperlink ref="A2:J2" r:id="rId2" display="Studio Mastellone Sito: www.studiomastellone.com - Email: infoweb@studiomastellone.com"/>
  </hyperlinks>
  <pageMargins left="0.7" right="0.7" top="0.85" bottom="1.0666666666666667" header="0.3" footer="0.3"/>
  <pageSetup paperSize="9" scale="96" orientation="landscape" r:id="rId3"/>
  <headerFooter>
    <oddFooter>&amp;CStudio Mastellone - www.studiomastellone.com
infoweb@studiomastellone.com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7" r:id="rId6" name="Button 39">
              <controlPr defaultSize="0" print="0" autoFill="0" autoPict="0" macro="[0]!inseriscirighe">
                <anchor moveWithCells="1" sizeWithCells="1">
                  <from>
                    <xdr:col>6</xdr:col>
                    <xdr:colOff>28575</xdr:colOff>
                    <xdr:row>17</xdr:row>
                    <xdr:rowOff>152400</xdr:rowOff>
                  </from>
                  <to>
                    <xdr:col>9</xdr:col>
                    <xdr:colOff>657225</xdr:colOff>
                    <xdr:row>21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/>
  <dimension ref="A1:N17"/>
  <sheetViews>
    <sheetView zoomScale="120" zoomScaleNormal="120" zoomScaleSheetLayoutView="100" workbookViewId="0">
      <pane ySplit="5" topLeftCell="A6" activePane="bottomLeft" state="frozen"/>
      <selection pane="bottomLeft" activeCell="B20" sqref="B20"/>
    </sheetView>
  </sheetViews>
  <sheetFormatPr defaultRowHeight="15" x14ac:dyDescent="0.25"/>
  <cols>
    <col min="1" max="1" width="12.28515625" customWidth="1"/>
    <col min="2" max="2" width="24.85546875" customWidth="1"/>
    <col min="3" max="4" width="12" customWidth="1"/>
    <col min="5" max="10" width="11" customWidth="1"/>
    <col min="14" max="14" width="8.85546875" hidden="1" customWidth="1"/>
  </cols>
  <sheetData>
    <row r="1" spans="1:14" ht="18.75" x14ac:dyDescent="0.3">
      <c r="A1" s="22" t="str">
        <f>"Prima Nota di " &amp;Informazioni!B1  &amp; " - " &amp; Informazioni!B2 &amp; " - "&amp;Informazioni!B3</f>
        <v>Prima Nota di Acme Srl - Via della Produzione, 12 - Capitalia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x14ac:dyDescent="0.2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N3" s="32">
        <f>SUM($H3:L$6)-SUM($I3:M$6)</f>
        <v>0</v>
      </c>
    </row>
    <row r="4" spans="1:14" ht="18.75" x14ac:dyDescent="0.3">
      <c r="A4" s="23"/>
      <c r="B4" s="23"/>
      <c r="C4" s="23"/>
      <c r="D4" s="23"/>
      <c r="E4" s="25" t="s">
        <v>49</v>
      </c>
      <c r="F4" s="26"/>
      <c r="G4" s="27"/>
      <c r="H4" s="25" t="s">
        <v>50</v>
      </c>
      <c r="I4" s="26"/>
      <c r="J4" s="28"/>
      <c r="K4" s="4"/>
      <c r="N4" s="32">
        <f>SUM($E4:L$6)-SUM($F4:M$6)</f>
        <v>100</v>
      </c>
    </row>
    <row r="5" spans="1:14" ht="30" x14ac:dyDescent="0.25">
      <c r="A5" s="29" t="s">
        <v>0</v>
      </c>
      <c r="B5" s="29" t="s">
        <v>14</v>
      </c>
      <c r="C5" s="29" t="s">
        <v>37</v>
      </c>
      <c r="D5" s="29" t="s">
        <v>38</v>
      </c>
      <c r="E5" s="29" t="s">
        <v>2</v>
      </c>
      <c r="F5" s="29" t="s">
        <v>3</v>
      </c>
      <c r="G5" s="29" t="s">
        <v>4</v>
      </c>
      <c r="H5" s="29" t="s">
        <v>2</v>
      </c>
      <c r="I5" s="29" t="s">
        <v>3</v>
      </c>
      <c r="J5" s="29" t="s">
        <v>4</v>
      </c>
    </row>
    <row r="6" spans="1:14" ht="30" x14ac:dyDescent="0.25">
      <c r="A6" s="30">
        <v>40544</v>
      </c>
      <c r="B6" s="31" t="s">
        <v>15</v>
      </c>
      <c r="C6" s="31" t="s">
        <v>46</v>
      </c>
      <c r="D6" s="31"/>
      <c r="E6" s="32">
        <v>100</v>
      </c>
      <c r="F6" s="32"/>
      <c r="G6" s="33">
        <f>SUM($E$6:E6)-SUM($F$6:F6)</f>
        <v>100</v>
      </c>
      <c r="H6" s="32">
        <v>0</v>
      </c>
      <c r="I6" s="32"/>
      <c r="J6" s="32">
        <f>SUM($H$6:H6)-SUM($I$6:I6)</f>
        <v>0</v>
      </c>
    </row>
    <row r="7" spans="1:14" s="79" customFormat="1" x14ac:dyDescent="0.25">
      <c r="A7" s="30"/>
      <c r="B7" s="31"/>
      <c r="C7" s="31"/>
      <c r="D7" s="31"/>
      <c r="E7" s="32"/>
      <c r="F7" s="32"/>
      <c r="G7" s="32">
        <f>SUM($E$6:E7)-SUM($F$6:F7)</f>
        <v>100</v>
      </c>
      <c r="H7" s="32"/>
      <c r="I7" s="32"/>
      <c r="J7" s="32">
        <f>SUM($H$6:H7)-SUM($I$6:I7)</f>
        <v>0</v>
      </c>
    </row>
    <row r="8" spans="1:14" s="79" customFormat="1" x14ac:dyDescent="0.25">
      <c r="A8" s="30"/>
      <c r="B8" s="31"/>
      <c r="C8" s="31"/>
      <c r="D8" s="31"/>
      <c r="E8" s="32"/>
      <c r="F8" s="32"/>
      <c r="G8" s="32">
        <f>SUM($E$6:E8)-SUM($F$6:F8)</f>
        <v>100</v>
      </c>
      <c r="H8" s="32"/>
      <c r="I8" s="32"/>
      <c r="J8" s="32">
        <f>SUM($H$6:H8)-SUM($I$6:I8)</f>
        <v>0</v>
      </c>
    </row>
    <row r="9" spans="1:14" s="79" customFormat="1" x14ac:dyDescent="0.25">
      <c r="A9" s="30"/>
      <c r="B9" s="31"/>
      <c r="C9" s="31"/>
      <c r="D9" s="31"/>
      <c r="E9" s="32"/>
      <c r="F9" s="32"/>
      <c r="G9" s="32">
        <f>SUM($E$6:E9)-SUM($F$6:F9)</f>
        <v>100</v>
      </c>
      <c r="H9" s="32"/>
      <c r="I9" s="32"/>
      <c r="J9" s="32">
        <f>SUM($H$6:H9)-SUM($I$6:I9)</f>
        <v>0</v>
      </c>
    </row>
    <row r="10" spans="1:14" s="79" customFormat="1" x14ac:dyDescent="0.25">
      <c r="A10" s="30"/>
      <c r="B10" s="31"/>
      <c r="C10" s="31"/>
      <c r="D10" s="31"/>
      <c r="E10" s="32"/>
      <c r="F10" s="32"/>
      <c r="G10" s="32">
        <f>SUM($E$6:E10)-SUM($F$6:F10)</f>
        <v>100</v>
      </c>
      <c r="H10" s="32"/>
      <c r="I10" s="32"/>
      <c r="J10" s="32">
        <f>SUM($H$6:H10)-SUM($I$6:I10)</f>
        <v>0</v>
      </c>
    </row>
    <row r="11" spans="1:14" s="79" customFormat="1" x14ac:dyDescent="0.25">
      <c r="A11" s="30"/>
      <c r="B11" s="31"/>
      <c r="C11" s="31"/>
      <c r="D11" s="31"/>
      <c r="E11" s="32"/>
      <c r="F11" s="32"/>
      <c r="G11" s="32">
        <f>SUM($E$6:E11)-SUM($F$6:F11)</f>
        <v>100</v>
      </c>
      <c r="H11" s="32"/>
      <c r="I11" s="32"/>
      <c r="J11" s="32">
        <f>SUM($H$6:H11)-SUM($I$6:I11)</f>
        <v>0</v>
      </c>
    </row>
    <row r="12" spans="1:14" s="79" customFormat="1" x14ac:dyDescent="0.25">
      <c r="A12" s="30"/>
      <c r="B12" s="31"/>
      <c r="C12" s="31"/>
      <c r="D12" s="31"/>
      <c r="E12" s="32"/>
      <c r="F12" s="32"/>
      <c r="G12" s="32">
        <f>SUM($E$6:E12)-SUM($F$6:F12)</f>
        <v>100</v>
      </c>
      <c r="H12" s="32"/>
      <c r="I12" s="32"/>
      <c r="J12" s="32">
        <f>SUM($H$6:H12)-SUM($I$6:I12)</f>
        <v>0</v>
      </c>
    </row>
    <row r="13" spans="1:14" s="79" customFormat="1" x14ac:dyDescent="0.25">
      <c r="A13" s="30"/>
      <c r="B13" s="31"/>
      <c r="C13" s="31"/>
      <c r="D13" s="31"/>
      <c r="E13" s="32"/>
      <c r="F13" s="32"/>
      <c r="G13" s="32">
        <f>SUM($E$6:E13)-SUM($F$6:F13)</f>
        <v>100</v>
      </c>
      <c r="H13" s="32"/>
      <c r="I13" s="32"/>
      <c r="J13" s="32">
        <f>SUM($H$6:H13)-SUM($I$6:I13)</f>
        <v>0</v>
      </c>
    </row>
    <row r="14" spans="1:14" s="79" customFormat="1" x14ac:dyDescent="0.25">
      <c r="A14" s="30"/>
      <c r="B14" s="31"/>
      <c r="C14" s="31"/>
      <c r="D14" s="31"/>
      <c r="E14" s="32"/>
      <c r="F14" s="32"/>
      <c r="G14" s="32">
        <f>SUM($E$6:E14)-SUM($F$6:F14)</f>
        <v>100</v>
      </c>
      <c r="H14" s="32"/>
      <c r="I14" s="32"/>
      <c r="J14" s="32">
        <f>SUM($H$6:H14)-SUM($I$6:I14)</f>
        <v>0</v>
      </c>
    </row>
    <row r="15" spans="1:14" x14ac:dyDescent="0.25">
      <c r="A15" s="18" t="s">
        <v>30</v>
      </c>
      <c r="B15" s="19"/>
      <c r="C15" s="19"/>
      <c r="D15" s="19"/>
      <c r="E15" s="20"/>
      <c r="F15" s="20"/>
      <c r="G15" s="33">
        <f>SUM($E$6:E15)-SUM($F$6:F15)</f>
        <v>100</v>
      </c>
      <c r="H15" s="21"/>
      <c r="I15" s="21"/>
      <c r="J15" s="21">
        <f>SUM($H$6:H15)-SUM($I$6:I15)</f>
        <v>0</v>
      </c>
    </row>
    <row r="16" spans="1:14" x14ac:dyDescent="0.25">
      <c r="A16" s="89" t="s">
        <v>17</v>
      </c>
      <c r="B16" s="19"/>
      <c r="C16" s="19"/>
      <c r="D16" s="19"/>
      <c r="E16" s="20">
        <f>SUM(E6:E15)</f>
        <v>100</v>
      </c>
      <c r="F16" s="20">
        <f>SUM(F6:F15)</f>
        <v>0</v>
      </c>
      <c r="G16" s="33">
        <f>+E16-F16</f>
        <v>100</v>
      </c>
      <c r="H16" s="20">
        <f>SUM(H6:H15)</f>
        <v>0</v>
      </c>
      <c r="I16" s="20">
        <f>SUM(I6:I15)</f>
        <v>0</v>
      </c>
      <c r="J16" s="20">
        <f>+H16-I16</f>
        <v>0</v>
      </c>
    </row>
    <row r="17" spans="1:1" x14ac:dyDescent="0.25">
      <c r="A17" s="79" t="s">
        <v>51</v>
      </c>
    </row>
  </sheetData>
  <autoFilter ref="A5:J17"/>
  <mergeCells count="1">
    <mergeCell ref="A2:J2"/>
  </mergeCells>
  <conditionalFormatting sqref="A7:J14">
    <cfRule type="expression" dxfId="2" priority="1">
      <formula>MOD(ROW(A5),2)=0</formula>
    </cfRule>
  </conditionalFormatting>
  <conditionalFormatting sqref="A15:J15">
    <cfRule type="expression" dxfId="1" priority="3">
      <formula>MOD(ROW(#REF!),2)=0</formula>
    </cfRule>
  </conditionalFormatting>
  <dataValidations count="3">
    <dataValidation type="list" showInputMessage="1" showErrorMessage="1" error="Scegli una voce dall'elenco o aggiungi un nuova voce nella scheda Clienti" sqref="C6:C14">
      <formula1>ElencoClienti</formula1>
    </dataValidation>
    <dataValidation type="list" showInputMessage="1" sqref="B6:B14">
      <formula1>Causali</formula1>
    </dataValidation>
    <dataValidation type="list" allowBlank="1" showInputMessage="1" showErrorMessage="1" errorTitle="Anagrafica" error="Scegli una voce dall'elenco o inserisci una nuova voce nella scheda Anagrafica" sqref="D6:D14">
      <formula1>ElencoClienti</formula1>
    </dataValidation>
  </dataValidations>
  <hyperlinks>
    <hyperlink ref="A2" r:id="rId1" display="Riferimenti Studio Aiello: Tel/Fax: 0810871603 - Email studiolucianoaiello@gmail.com"/>
    <hyperlink ref="A2:J2" r:id="rId2" display="Studio Mastellone Sito: www.studiomastellone.com - Email: infoweb@studiomastellone.com"/>
  </hyperlinks>
  <pageMargins left="0.7" right="0.7" top="0.85" bottom="1.0666666666666667" header="0.3" footer="0.3"/>
  <pageSetup paperSize="9" scale="96" orientation="landscape" r:id="rId3"/>
  <headerFooter>
    <oddFooter>&amp;CStudio Mastellone - www.studiomastellone.com
infoweb@studiomastellone.com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Button 1">
              <controlPr defaultSize="0" print="0" autoFill="0" autoPict="0" macro="[0]!inseriscirighe">
                <anchor moveWithCells="1" sizeWithCells="1">
                  <from>
                    <xdr:col>6</xdr:col>
                    <xdr:colOff>28575</xdr:colOff>
                    <xdr:row>17</xdr:row>
                    <xdr:rowOff>152400</xdr:rowOff>
                  </from>
                  <to>
                    <xdr:col>9</xdr:col>
                    <xdr:colOff>657225</xdr:colOff>
                    <xdr:row>21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F287"/>
  <sheetViews>
    <sheetView zoomScale="110" zoomScaleNormal="110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32.5703125" customWidth="1"/>
    <col min="2" max="2" width="33.42578125" customWidth="1"/>
    <col min="3" max="3" width="28" customWidth="1"/>
    <col min="4" max="5" width="21.5703125" customWidth="1"/>
  </cols>
  <sheetData>
    <row r="1" spans="1:5" ht="43.5" customHeight="1" x14ac:dyDescent="0.35">
      <c r="A1" s="35" t="s">
        <v>41</v>
      </c>
      <c r="B1" s="47"/>
      <c r="C1" s="47"/>
    </row>
    <row r="2" spans="1:5" x14ac:dyDescent="0.25">
      <c r="A2" s="44" t="s">
        <v>36</v>
      </c>
      <c r="B2" s="45" t="s">
        <v>7</v>
      </c>
      <c r="C2" s="45" t="s">
        <v>39</v>
      </c>
      <c r="D2" s="45" t="s">
        <v>34</v>
      </c>
      <c r="E2" s="46" t="s">
        <v>35</v>
      </c>
    </row>
    <row r="3" spans="1:5" x14ac:dyDescent="0.25">
      <c r="A3" s="71" t="s">
        <v>46</v>
      </c>
      <c r="B3" s="79" t="s">
        <v>47</v>
      </c>
      <c r="C3" s="79" t="s">
        <v>48</v>
      </c>
      <c r="E3" s="38"/>
    </row>
    <row r="4" spans="1:5" x14ac:dyDescent="0.25">
      <c r="A4" s="36"/>
      <c r="B4" s="48"/>
      <c r="C4" s="48"/>
      <c r="D4" s="65"/>
      <c r="E4" s="63"/>
    </row>
    <row r="5" spans="1:5" x14ac:dyDescent="0.25">
      <c r="A5" s="71"/>
      <c r="B5" s="48"/>
      <c r="C5" s="48"/>
      <c r="D5" s="62"/>
      <c r="E5" s="38"/>
    </row>
    <row r="6" spans="1:5" x14ac:dyDescent="0.25">
      <c r="A6" s="36"/>
      <c r="B6" s="48"/>
      <c r="C6" s="48"/>
      <c r="D6" s="65"/>
      <c r="E6" s="63"/>
    </row>
    <row r="7" spans="1:5" x14ac:dyDescent="0.25">
      <c r="A7" s="71"/>
      <c r="B7" s="48"/>
      <c r="C7" s="48"/>
      <c r="D7" s="62"/>
      <c r="E7" s="63"/>
    </row>
    <row r="8" spans="1:5" x14ac:dyDescent="0.25">
      <c r="A8" s="71"/>
      <c r="B8" s="79"/>
      <c r="C8" s="79"/>
      <c r="D8" s="79"/>
      <c r="E8" s="38"/>
    </row>
    <row r="9" spans="1:5" x14ac:dyDescent="0.25">
      <c r="A9" s="36"/>
      <c r="B9" s="48"/>
      <c r="C9" s="37"/>
      <c r="D9" s="69"/>
      <c r="E9" s="63"/>
    </row>
    <row r="10" spans="1:5" x14ac:dyDescent="0.25">
      <c r="A10" s="71"/>
      <c r="B10" s="48"/>
      <c r="C10" s="48"/>
      <c r="D10" s="48"/>
      <c r="E10" s="63"/>
    </row>
    <row r="11" spans="1:5" x14ac:dyDescent="0.25">
      <c r="A11" s="36"/>
      <c r="B11" s="48"/>
      <c r="C11" s="48"/>
      <c r="D11" s="65"/>
      <c r="E11" s="63"/>
    </row>
    <row r="12" spans="1:5" x14ac:dyDescent="0.25">
      <c r="A12" s="71"/>
      <c r="B12" s="48"/>
      <c r="C12" s="48"/>
      <c r="D12" s="79"/>
      <c r="E12" s="38"/>
    </row>
    <row r="13" spans="1:5" x14ac:dyDescent="0.25">
      <c r="A13" s="36"/>
      <c r="B13" s="48"/>
      <c r="C13" s="48"/>
      <c r="D13" s="65"/>
      <c r="E13" s="63"/>
    </row>
    <row r="14" spans="1:5" x14ac:dyDescent="0.25">
      <c r="A14" s="36"/>
      <c r="B14" s="48"/>
      <c r="C14" s="48"/>
      <c r="D14" s="65"/>
      <c r="E14" s="63"/>
    </row>
    <row r="15" spans="1:5" x14ac:dyDescent="0.25">
      <c r="A15" s="71"/>
      <c r="B15" s="48"/>
      <c r="C15" s="48"/>
      <c r="D15" s="62"/>
      <c r="E15" s="38"/>
    </row>
    <row r="16" spans="1:5" x14ac:dyDescent="0.25">
      <c r="A16" s="36"/>
      <c r="B16" s="48"/>
      <c r="C16" s="48"/>
      <c r="D16" s="65"/>
      <c r="E16" s="63"/>
    </row>
    <row r="17" spans="1:5" x14ac:dyDescent="0.25">
      <c r="A17" s="36"/>
      <c r="B17" s="37"/>
      <c r="C17" s="37"/>
      <c r="D17" s="65"/>
      <c r="E17" s="63"/>
    </row>
    <row r="18" spans="1:5" x14ac:dyDescent="0.25">
      <c r="A18" s="36"/>
      <c r="B18" s="48"/>
      <c r="C18" s="48"/>
      <c r="D18" s="65"/>
      <c r="E18" s="63"/>
    </row>
    <row r="19" spans="1:5" s="79" customFormat="1" x14ac:dyDescent="0.25">
      <c r="A19" s="36"/>
      <c r="B19" s="48"/>
      <c r="C19" s="48"/>
      <c r="D19" s="65"/>
      <c r="E19" s="63"/>
    </row>
    <row r="20" spans="1:5" x14ac:dyDescent="0.25">
      <c r="A20" s="71"/>
      <c r="B20" s="48"/>
      <c r="C20" s="48"/>
      <c r="D20" s="62"/>
      <c r="E20" s="38"/>
    </row>
    <row r="21" spans="1:5" x14ac:dyDescent="0.25">
      <c r="A21" s="36"/>
      <c r="B21" s="48"/>
      <c r="C21" s="48"/>
      <c r="D21" s="65"/>
      <c r="E21" s="63"/>
    </row>
    <row r="22" spans="1:5" ht="15.75" x14ac:dyDescent="0.25">
      <c r="A22" s="70"/>
      <c r="B22" s="37"/>
      <c r="C22" s="37"/>
      <c r="D22" s="37"/>
      <c r="E22" s="63"/>
    </row>
    <row r="23" spans="1:5" x14ac:dyDescent="0.25">
      <c r="A23" s="71"/>
      <c r="B23" s="79"/>
      <c r="C23" s="79"/>
      <c r="D23" s="78"/>
      <c r="E23" s="76"/>
    </row>
    <row r="24" spans="1:5" x14ac:dyDescent="0.25">
      <c r="A24" s="71"/>
      <c r="B24" s="48"/>
      <c r="C24" s="48"/>
      <c r="D24" s="74"/>
      <c r="E24" s="86"/>
    </row>
    <row r="25" spans="1:5" x14ac:dyDescent="0.25">
      <c r="A25" s="36"/>
      <c r="B25" s="48"/>
      <c r="C25" s="48"/>
      <c r="D25" s="65"/>
      <c r="E25" s="63"/>
    </row>
    <row r="26" spans="1:5" x14ac:dyDescent="0.25">
      <c r="A26" s="36"/>
      <c r="B26" s="48"/>
      <c r="C26" s="48"/>
      <c r="D26" s="65"/>
      <c r="E26" s="63"/>
    </row>
    <row r="27" spans="1:5" x14ac:dyDescent="0.25">
      <c r="A27" s="36"/>
      <c r="B27" s="48"/>
      <c r="C27" s="48"/>
      <c r="D27" s="65"/>
      <c r="E27" s="63"/>
    </row>
    <row r="28" spans="1:5" x14ac:dyDescent="0.25">
      <c r="A28" s="71"/>
      <c r="B28" s="48"/>
      <c r="C28" s="48"/>
      <c r="D28" s="62"/>
      <c r="E28" s="38"/>
    </row>
    <row r="29" spans="1:5" x14ac:dyDescent="0.25">
      <c r="A29" s="36"/>
      <c r="B29" s="48"/>
      <c r="C29" s="48"/>
      <c r="D29" s="65"/>
      <c r="E29" s="63"/>
    </row>
    <row r="30" spans="1:5" x14ac:dyDescent="0.25">
      <c r="A30" s="36"/>
      <c r="B30" s="48"/>
      <c r="C30" s="48"/>
      <c r="D30" s="65"/>
      <c r="E30" s="63"/>
    </row>
    <row r="31" spans="1:5" x14ac:dyDescent="0.25">
      <c r="A31" s="71"/>
      <c r="B31" s="79"/>
      <c r="C31" s="79"/>
      <c r="D31" s="79"/>
      <c r="E31" s="63"/>
    </row>
    <row r="32" spans="1:5" x14ac:dyDescent="0.25">
      <c r="A32" s="36"/>
      <c r="B32" s="48"/>
      <c r="C32" s="48"/>
      <c r="D32" s="65"/>
      <c r="E32" s="63"/>
    </row>
    <row r="33" spans="1:5" x14ac:dyDescent="0.25">
      <c r="A33" s="36"/>
      <c r="B33" s="48"/>
      <c r="C33" s="48"/>
      <c r="D33" s="65"/>
      <c r="E33" s="63"/>
    </row>
    <row r="34" spans="1:5" x14ac:dyDescent="0.25">
      <c r="A34" s="36"/>
      <c r="B34" s="48"/>
      <c r="C34" s="48"/>
      <c r="D34" s="65"/>
      <c r="E34" s="63"/>
    </row>
    <row r="35" spans="1:5" x14ac:dyDescent="0.25">
      <c r="A35" s="36"/>
      <c r="B35" s="48"/>
      <c r="C35" s="48"/>
      <c r="D35" s="65"/>
      <c r="E35" s="63"/>
    </row>
    <row r="36" spans="1:5" x14ac:dyDescent="0.25">
      <c r="A36" s="71"/>
      <c r="B36" s="48"/>
      <c r="C36" s="48"/>
      <c r="D36" s="62"/>
      <c r="E36" s="63"/>
    </row>
    <row r="37" spans="1:5" x14ac:dyDescent="0.25">
      <c r="A37" s="36"/>
      <c r="B37" s="48"/>
      <c r="C37" s="48"/>
      <c r="D37" s="69"/>
      <c r="E37" s="63"/>
    </row>
    <row r="38" spans="1:5" x14ac:dyDescent="0.25">
      <c r="A38" s="36"/>
      <c r="B38" s="48"/>
      <c r="C38" s="48"/>
      <c r="D38" s="65"/>
      <c r="E38" s="63"/>
    </row>
    <row r="39" spans="1:5" x14ac:dyDescent="0.25">
      <c r="A39" s="71"/>
      <c r="B39" s="48"/>
      <c r="C39" s="48"/>
      <c r="D39" s="48"/>
      <c r="E39" s="63"/>
    </row>
    <row r="40" spans="1:5" x14ac:dyDescent="0.25">
      <c r="A40" s="71"/>
      <c r="B40" s="79"/>
      <c r="C40" s="79"/>
      <c r="D40" s="78"/>
      <c r="E40" s="76"/>
    </row>
    <row r="41" spans="1:5" x14ac:dyDescent="0.25">
      <c r="A41" s="71"/>
      <c r="B41" s="48"/>
      <c r="C41" s="48"/>
      <c r="D41" s="48"/>
      <c r="E41" s="63"/>
    </row>
    <row r="42" spans="1:5" x14ac:dyDescent="0.25">
      <c r="A42" s="36"/>
      <c r="B42" s="48"/>
      <c r="C42" s="48"/>
      <c r="D42" s="62"/>
      <c r="E42" s="63"/>
    </row>
    <row r="43" spans="1:5" x14ac:dyDescent="0.25">
      <c r="A43" s="36"/>
      <c r="B43" s="48"/>
      <c r="C43" s="48"/>
      <c r="D43" s="66"/>
      <c r="E43" s="67"/>
    </row>
    <row r="44" spans="1:5" x14ac:dyDescent="0.25">
      <c r="A44" s="36"/>
      <c r="B44" s="48"/>
      <c r="C44" s="48"/>
      <c r="D44" s="37"/>
      <c r="E44" s="38"/>
    </row>
    <row r="45" spans="1:5" x14ac:dyDescent="0.25">
      <c r="A45" s="71"/>
      <c r="B45" s="79"/>
      <c r="C45" s="79"/>
      <c r="D45" s="79"/>
      <c r="E45" s="38"/>
    </row>
    <row r="46" spans="1:5" x14ac:dyDescent="0.25">
      <c r="A46" s="71"/>
      <c r="B46" s="48"/>
      <c r="C46" s="48"/>
      <c r="D46" s="48"/>
      <c r="E46" s="63"/>
    </row>
    <row r="47" spans="1:5" x14ac:dyDescent="0.25">
      <c r="A47" s="36"/>
      <c r="B47" s="48"/>
      <c r="C47" s="48"/>
      <c r="D47" s="68"/>
      <c r="E47" s="67"/>
    </row>
    <row r="48" spans="1:5" x14ac:dyDescent="0.25">
      <c r="A48" s="36"/>
      <c r="B48" s="48"/>
      <c r="C48" s="48"/>
      <c r="D48" s="65"/>
      <c r="E48" s="63"/>
    </row>
    <row r="49" spans="1:5" x14ac:dyDescent="0.25">
      <c r="A49" s="71"/>
      <c r="B49" s="79"/>
      <c r="C49" s="79"/>
      <c r="D49" s="79"/>
      <c r="E49" s="38"/>
    </row>
    <row r="50" spans="1:5" x14ac:dyDescent="0.25">
      <c r="A50" s="36"/>
      <c r="B50" s="48"/>
      <c r="C50" s="48"/>
      <c r="D50" s="65"/>
      <c r="E50" s="63"/>
    </row>
    <row r="51" spans="1:5" x14ac:dyDescent="0.25">
      <c r="A51" s="36"/>
      <c r="B51" s="48"/>
      <c r="C51" s="48"/>
      <c r="D51" s="37"/>
      <c r="E51" s="38"/>
    </row>
    <row r="52" spans="1:5" x14ac:dyDescent="0.25">
      <c r="A52" s="37"/>
      <c r="B52" s="48"/>
      <c r="C52" s="48"/>
      <c r="D52" s="65"/>
      <c r="E52" s="63"/>
    </row>
    <row r="53" spans="1:5" x14ac:dyDescent="0.25">
      <c r="A53" s="71"/>
      <c r="B53" s="79"/>
      <c r="C53" s="79"/>
      <c r="D53" s="62"/>
      <c r="E53" s="63"/>
    </row>
    <row r="54" spans="1:5" x14ac:dyDescent="0.25">
      <c r="A54" s="36"/>
      <c r="B54" s="48"/>
      <c r="C54" s="48"/>
      <c r="D54" s="65"/>
      <c r="E54" s="63"/>
    </row>
    <row r="55" spans="1:5" x14ac:dyDescent="0.25">
      <c r="A55" s="36"/>
      <c r="B55" s="48"/>
      <c r="C55" s="48"/>
      <c r="D55" s="65"/>
      <c r="E55" s="63"/>
    </row>
    <row r="56" spans="1:5" x14ac:dyDescent="0.25">
      <c r="A56" s="36"/>
      <c r="B56" s="48"/>
      <c r="C56" s="48"/>
      <c r="D56" s="65"/>
      <c r="E56" s="63"/>
    </row>
    <row r="57" spans="1:5" x14ac:dyDescent="0.25">
      <c r="A57" s="36"/>
      <c r="B57" s="48"/>
      <c r="C57" s="48"/>
      <c r="D57" s="65"/>
      <c r="E57" s="63"/>
    </row>
    <row r="58" spans="1:5" x14ac:dyDescent="0.25">
      <c r="A58" s="36"/>
      <c r="B58" s="48"/>
      <c r="C58" s="48"/>
      <c r="D58" s="65"/>
      <c r="E58" s="63"/>
    </row>
    <row r="59" spans="1:5" x14ac:dyDescent="0.25">
      <c r="A59" s="71"/>
      <c r="B59" s="79"/>
      <c r="C59" s="79"/>
      <c r="D59" s="79"/>
      <c r="E59" s="38"/>
    </row>
    <row r="60" spans="1:5" x14ac:dyDescent="0.25">
      <c r="A60" s="71"/>
      <c r="B60" s="79"/>
      <c r="C60" s="79"/>
      <c r="D60" s="62"/>
      <c r="E60" s="63"/>
    </row>
    <row r="61" spans="1:5" x14ac:dyDescent="0.25">
      <c r="A61" s="36"/>
      <c r="B61" s="48"/>
      <c r="C61" s="48"/>
      <c r="D61" s="62"/>
      <c r="E61" s="63"/>
    </row>
    <row r="62" spans="1:5" x14ac:dyDescent="0.25">
      <c r="A62" s="36"/>
      <c r="B62" s="48"/>
      <c r="C62" s="48"/>
      <c r="D62" s="62"/>
      <c r="E62" s="63"/>
    </row>
    <row r="63" spans="1:5" x14ac:dyDescent="0.25">
      <c r="A63" s="71"/>
      <c r="B63" s="48"/>
      <c r="C63" s="48"/>
      <c r="D63" s="62"/>
      <c r="E63" s="38"/>
    </row>
    <row r="64" spans="1:5" x14ac:dyDescent="0.25">
      <c r="A64" s="36"/>
      <c r="B64" s="48"/>
      <c r="C64" s="48"/>
      <c r="D64" s="65"/>
      <c r="E64" s="63"/>
    </row>
    <row r="65" spans="1:5" x14ac:dyDescent="0.25">
      <c r="A65" s="71"/>
      <c r="B65" s="79"/>
      <c r="C65" s="79"/>
      <c r="D65" s="79"/>
      <c r="E65" s="38"/>
    </row>
    <row r="66" spans="1:5" x14ac:dyDescent="0.25">
      <c r="A66" s="71"/>
      <c r="B66" s="79"/>
      <c r="C66" s="79"/>
      <c r="D66" s="62"/>
      <c r="E66" s="38"/>
    </row>
    <row r="67" spans="1:5" x14ac:dyDescent="0.25">
      <c r="A67" s="36"/>
      <c r="B67" s="48"/>
      <c r="C67" s="48"/>
      <c r="D67" s="62"/>
      <c r="E67" s="63"/>
    </row>
    <row r="68" spans="1:5" x14ac:dyDescent="0.25">
      <c r="A68" s="36"/>
      <c r="B68" s="48"/>
      <c r="C68" s="48"/>
      <c r="D68" s="62"/>
      <c r="E68" s="63"/>
    </row>
    <row r="69" spans="1:5" x14ac:dyDescent="0.25">
      <c r="A69" s="71"/>
      <c r="B69" s="79"/>
      <c r="C69" s="79"/>
      <c r="D69" s="79"/>
      <c r="E69" s="38"/>
    </row>
    <row r="70" spans="1:5" x14ac:dyDescent="0.25">
      <c r="A70" s="71"/>
      <c r="B70" s="79"/>
      <c r="C70" s="79"/>
      <c r="D70" s="62"/>
      <c r="E70" s="63"/>
    </row>
    <row r="71" spans="1:5" x14ac:dyDescent="0.25">
      <c r="A71" s="71"/>
      <c r="B71" s="48"/>
      <c r="C71" s="48"/>
      <c r="D71" s="62"/>
      <c r="E71" s="63"/>
    </row>
    <row r="72" spans="1:5" x14ac:dyDescent="0.25">
      <c r="A72" s="37"/>
      <c r="B72" s="48"/>
      <c r="C72" s="48"/>
      <c r="D72" s="62"/>
      <c r="E72" s="63"/>
    </row>
    <row r="73" spans="1:5" x14ac:dyDescent="0.25">
      <c r="A73" s="37"/>
      <c r="B73" s="48"/>
      <c r="C73" s="48"/>
      <c r="D73" s="65"/>
      <c r="E73" s="63"/>
    </row>
    <row r="74" spans="1:5" x14ac:dyDescent="0.25">
      <c r="A74" s="37"/>
      <c r="B74" s="48"/>
      <c r="C74" s="48"/>
      <c r="D74" s="65"/>
      <c r="E74" s="63"/>
    </row>
    <row r="75" spans="1:5" x14ac:dyDescent="0.25">
      <c r="A75" s="37"/>
      <c r="B75" s="48"/>
      <c r="C75" s="48"/>
      <c r="D75" s="68"/>
      <c r="E75" s="63"/>
    </row>
    <row r="76" spans="1:5" x14ac:dyDescent="0.25">
      <c r="A76" s="37"/>
      <c r="B76" s="48"/>
      <c r="C76" s="48"/>
      <c r="D76" s="68"/>
      <c r="E76" s="63"/>
    </row>
    <row r="77" spans="1:5" x14ac:dyDescent="0.25">
      <c r="A77" s="37"/>
      <c r="B77" s="48"/>
      <c r="C77" s="48"/>
      <c r="D77" s="65"/>
      <c r="E77" s="63"/>
    </row>
    <row r="78" spans="1:5" x14ac:dyDescent="0.25">
      <c r="A78" s="37"/>
      <c r="B78" s="48"/>
      <c r="C78" s="48"/>
      <c r="D78" s="65"/>
      <c r="E78" s="63"/>
    </row>
    <row r="79" spans="1:5" x14ac:dyDescent="0.25">
      <c r="A79" s="37"/>
      <c r="B79" s="48"/>
      <c r="C79" s="48"/>
      <c r="D79" s="65"/>
      <c r="E79" s="63"/>
    </row>
    <row r="80" spans="1:5" x14ac:dyDescent="0.25">
      <c r="A80" s="37"/>
      <c r="B80" s="48"/>
      <c r="C80" s="48"/>
      <c r="D80" s="65"/>
      <c r="E80" s="63"/>
    </row>
    <row r="81" spans="1:5" x14ac:dyDescent="0.25">
      <c r="A81" s="37"/>
      <c r="B81" s="48"/>
      <c r="C81" s="48"/>
      <c r="D81" s="37"/>
      <c r="E81" s="38"/>
    </row>
    <row r="82" spans="1:5" x14ac:dyDescent="0.25">
      <c r="A82" s="37"/>
      <c r="B82" s="37"/>
      <c r="C82" s="37"/>
      <c r="D82" s="62"/>
      <c r="E82" s="64"/>
    </row>
    <row r="83" spans="1:5" x14ac:dyDescent="0.25">
      <c r="A83" s="48"/>
      <c r="B83" s="79"/>
      <c r="C83" s="79"/>
      <c r="D83" s="78"/>
      <c r="E83" s="76"/>
    </row>
    <row r="84" spans="1:5" x14ac:dyDescent="0.25">
      <c r="A84" s="37"/>
      <c r="B84" s="48"/>
      <c r="C84" s="48"/>
      <c r="D84" s="65"/>
      <c r="E84" s="63"/>
    </row>
    <row r="85" spans="1:5" x14ac:dyDescent="0.25">
      <c r="A85" s="37"/>
      <c r="B85" s="48"/>
      <c r="C85" s="48"/>
      <c r="D85" s="65"/>
      <c r="E85" s="63"/>
    </row>
    <row r="86" spans="1:5" x14ac:dyDescent="0.25">
      <c r="A86" s="37"/>
      <c r="B86" s="48"/>
      <c r="C86" s="48"/>
      <c r="D86" s="65"/>
      <c r="E86" s="63"/>
    </row>
    <row r="87" spans="1:5" x14ac:dyDescent="0.25">
      <c r="A87" s="37"/>
      <c r="B87" s="48"/>
      <c r="C87" s="48"/>
      <c r="D87" s="48"/>
      <c r="E87" s="38"/>
    </row>
    <row r="88" spans="1:5" x14ac:dyDescent="0.25">
      <c r="A88" s="37"/>
      <c r="B88" s="48"/>
      <c r="C88" s="48"/>
      <c r="D88" s="48"/>
      <c r="E88" s="38"/>
    </row>
    <row r="89" spans="1:5" x14ac:dyDescent="0.25">
      <c r="A89" s="37"/>
      <c r="B89" s="48"/>
      <c r="C89" s="48"/>
      <c r="D89" s="62"/>
      <c r="E89" s="63"/>
    </row>
    <row r="90" spans="1:5" x14ac:dyDescent="0.25">
      <c r="A90" s="37"/>
      <c r="B90" s="48"/>
      <c r="C90" s="37"/>
      <c r="D90" s="65"/>
      <c r="E90" s="63"/>
    </row>
    <row r="91" spans="1:5" x14ac:dyDescent="0.25">
      <c r="A91" s="48"/>
      <c r="B91" s="48"/>
      <c r="C91" s="48"/>
      <c r="D91" s="62"/>
      <c r="E91" s="63"/>
    </row>
    <row r="92" spans="1:5" x14ac:dyDescent="0.25">
      <c r="A92" s="48"/>
      <c r="B92" s="79"/>
      <c r="C92" s="79"/>
      <c r="D92" s="62"/>
      <c r="E92" s="38"/>
    </row>
    <row r="93" spans="1:5" x14ac:dyDescent="0.25">
      <c r="A93" s="37"/>
      <c r="B93" s="48"/>
      <c r="C93" s="48"/>
      <c r="D93" s="65"/>
      <c r="E93" s="63"/>
    </row>
    <row r="94" spans="1:5" x14ac:dyDescent="0.25">
      <c r="A94" s="37"/>
      <c r="B94" s="48"/>
      <c r="C94" s="48"/>
      <c r="D94" s="62"/>
      <c r="E94" s="63"/>
    </row>
    <row r="95" spans="1:5" x14ac:dyDescent="0.25">
      <c r="A95" s="48"/>
      <c r="B95" s="79"/>
      <c r="C95" s="79"/>
      <c r="D95" s="62"/>
      <c r="E95" s="63"/>
    </row>
    <row r="96" spans="1:5" x14ac:dyDescent="0.25">
      <c r="A96" s="37"/>
      <c r="B96" s="48"/>
      <c r="C96" s="48"/>
      <c r="D96" s="65"/>
      <c r="E96" s="63"/>
    </row>
    <row r="97" spans="1:5" x14ac:dyDescent="0.25">
      <c r="A97" s="37"/>
      <c r="B97" s="48"/>
      <c r="C97" s="48"/>
      <c r="D97" s="65"/>
      <c r="E97" s="63"/>
    </row>
    <row r="98" spans="1:5" x14ac:dyDescent="0.25">
      <c r="A98" s="37"/>
      <c r="B98" s="48"/>
      <c r="C98" s="48"/>
      <c r="D98" s="65"/>
      <c r="E98" s="63"/>
    </row>
    <row r="99" spans="1:5" x14ac:dyDescent="0.25">
      <c r="A99" s="37"/>
      <c r="B99" s="48"/>
      <c r="C99" s="48"/>
      <c r="D99" s="65"/>
      <c r="E99" s="63"/>
    </row>
    <row r="100" spans="1:5" x14ac:dyDescent="0.25">
      <c r="A100" s="37"/>
      <c r="B100" s="48"/>
      <c r="C100" s="48"/>
      <c r="D100" s="37"/>
      <c r="E100" s="38"/>
    </row>
    <row r="101" spans="1:5" s="79" customFormat="1" x14ac:dyDescent="0.25">
      <c r="A101" s="37"/>
      <c r="B101" s="48"/>
      <c r="C101" s="48"/>
      <c r="D101" s="65"/>
      <c r="E101" s="63"/>
    </row>
    <row r="102" spans="1:5" x14ac:dyDescent="0.25">
      <c r="A102" s="48"/>
      <c r="B102" s="48"/>
      <c r="C102" s="48"/>
      <c r="D102" s="65"/>
      <c r="E102" s="63"/>
    </row>
    <row r="103" spans="1:5" x14ac:dyDescent="0.25">
      <c r="A103" s="37"/>
      <c r="B103" s="37"/>
      <c r="C103" s="37"/>
      <c r="D103" s="62"/>
      <c r="E103" s="63"/>
    </row>
    <row r="104" spans="1:5" x14ac:dyDescent="0.25">
      <c r="A104" s="79"/>
      <c r="B104" s="48"/>
      <c r="C104" s="48"/>
      <c r="D104" s="65"/>
      <c r="E104" s="63"/>
    </row>
    <row r="105" spans="1:5" x14ac:dyDescent="0.25">
      <c r="A105" s="79"/>
      <c r="B105" s="48"/>
      <c r="C105" s="37"/>
      <c r="D105" s="37"/>
      <c r="E105" s="38"/>
    </row>
    <row r="106" spans="1:5" x14ac:dyDescent="0.25">
      <c r="A106" s="79"/>
      <c r="B106" s="48"/>
      <c r="C106" s="48"/>
      <c r="D106" s="65"/>
      <c r="E106" s="63"/>
    </row>
    <row r="107" spans="1:5" x14ac:dyDescent="0.25">
      <c r="A107" s="80"/>
      <c r="B107" s="79"/>
      <c r="C107" s="79"/>
      <c r="D107" s="79"/>
      <c r="E107" s="38"/>
    </row>
    <row r="108" spans="1:5" x14ac:dyDescent="0.25">
      <c r="A108" s="80"/>
      <c r="B108" s="48"/>
      <c r="C108" s="48"/>
      <c r="D108" s="62"/>
      <c r="E108" s="67"/>
    </row>
    <row r="109" spans="1:5" x14ac:dyDescent="0.25">
      <c r="A109" s="37"/>
      <c r="B109" s="48"/>
      <c r="C109" s="48"/>
      <c r="D109" s="37"/>
      <c r="E109" s="38"/>
    </row>
    <row r="110" spans="1:5" x14ac:dyDescent="0.25">
      <c r="A110" s="48"/>
      <c r="B110" s="48"/>
      <c r="C110" s="48"/>
      <c r="D110" s="62"/>
      <c r="E110" s="38"/>
    </row>
    <row r="111" spans="1:5" x14ac:dyDescent="0.25">
      <c r="A111" s="37"/>
      <c r="B111" s="48"/>
      <c r="C111" s="48"/>
      <c r="D111" s="65"/>
      <c r="E111" s="63"/>
    </row>
    <row r="112" spans="1:5" x14ac:dyDescent="0.25">
      <c r="A112" s="37"/>
      <c r="B112" s="48"/>
      <c r="C112" s="37"/>
      <c r="D112" s="65"/>
      <c r="E112" s="63"/>
    </row>
    <row r="113" spans="1:6" x14ac:dyDescent="0.25">
      <c r="A113" s="37"/>
      <c r="B113" s="48"/>
      <c r="C113" s="48"/>
      <c r="D113" s="65"/>
      <c r="E113" s="63"/>
    </row>
    <row r="114" spans="1:6" x14ac:dyDescent="0.25">
      <c r="A114" s="48"/>
      <c r="B114" s="79"/>
      <c r="C114" s="79"/>
      <c r="D114" s="62"/>
      <c r="E114" s="63"/>
    </row>
    <row r="115" spans="1:6" x14ac:dyDescent="0.25">
      <c r="A115" s="37"/>
      <c r="B115" s="48"/>
      <c r="C115" s="48"/>
      <c r="D115" s="65"/>
      <c r="E115" s="63"/>
    </row>
    <row r="116" spans="1:6" x14ac:dyDescent="0.25">
      <c r="A116" s="37"/>
      <c r="B116" s="48"/>
      <c r="C116" s="48"/>
      <c r="D116" s="65"/>
      <c r="E116" s="63"/>
    </row>
    <row r="117" spans="1:6" x14ac:dyDescent="0.25">
      <c r="A117" s="48"/>
      <c r="B117" s="48"/>
      <c r="C117" s="48"/>
      <c r="D117" s="74"/>
      <c r="E117" s="78"/>
      <c r="F117" s="36"/>
    </row>
    <row r="118" spans="1:6" x14ac:dyDescent="0.25">
      <c r="A118" s="37"/>
      <c r="B118" s="48"/>
      <c r="C118" s="48"/>
      <c r="D118" s="65"/>
      <c r="E118" s="82"/>
      <c r="F118" s="36"/>
    </row>
    <row r="119" spans="1:6" x14ac:dyDescent="0.25">
      <c r="A119" s="37"/>
      <c r="B119" s="48"/>
      <c r="C119" s="48"/>
      <c r="D119" s="68"/>
      <c r="E119" s="82"/>
      <c r="F119" s="36"/>
    </row>
    <row r="120" spans="1:6" x14ac:dyDescent="0.25">
      <c r="A120" s="37"/>
      <c r="B120" s="48"/>
      <c r="C120" s="48"/>
      <c r="D120" s="48"/>
      <c r="E120" s="79"/>
      <c r="F120" s="36"/>
    </row>
    <row r="121" spans="1:6" x14ac:dyDescent="0.25">
      <c r="A121" s="37"/>
      <c r="B121" s="48"/>
      <c r="C121" s="48"/>
      <c r="D121" s="68"/>
      <c r="E121" s="82"/>
      <c r="F121" s="36"/>
    </row>
    <row r="122" spans="1:6" x14ac:dyDescent="0.25">
      <c r="A122" s="84"/>
      <c r="B122" s="48"/>
      <c r="C122" s="48"/>
      <c r="D122" s="48"/>
      <c r="E122" s="66"/>
      <c r="F122" s="36"/>
    </row>
    <row r="123" spans="1:6" x14ac:dyDescent="0.25">
      <c r="A123" s="37"/>
      <c r="B123" s="48"/>
      <c r="C123" s="37"/>
      <c r="D123" s="65"/>
      <c r="E123" s="82"/>
      <c r="F123" s="36"/>
    </row>
    <row r="124" spans="1:6" x14ac:dyDescent="0.25">
      <c r="A124" s="37"/>
      <c r="B124" s="48"/>
      <c r="C124" s="48"/>
      <c r="D124" s="65"/>
      <c r="E124" s="82"/>
      <c r="F124" s="36"/>
    </row>
    <row r="125" spans="1:6" x14ac:dyDescent="0.25">
      <c r="A125" s="37"/>
      <c r="B125" s="48"/>
      <c r="C125" s="48"/>
      <c r="D125" s="65"/>
      <c r="E125" s="82"/>
      <c r="F125" s="36"/>
    </row>
    <row r="126" spans="1:6" x14ac:dyDescent="0.25">
      <c r="A126" s="37"/>
      <c r="B126" s="48"/>
      <c r="C126" s="48"/>
      <c r="D126" s="37"/>
      <c r="E126" s="79"/>
      <c r="F126" s="36"/>
    </row>
    <row r="127" spans="1:6" x14ac:dyDescent="0.25">
      <c r="A127" s="36"/>
      <c r="B127" s="48"/>
      <c r="C127" s="48"/>
      <c r="D127" s="65"/>
      <c r="E127" s="65"/>
      <c r="F127" s="85"/>
    </row>
    <row r="128" spans="1:6" x14ac:dyDescent="0.25">
      <c r="A128" s="36"/>
      <c r="B128" s="48"/>
      <c r="C128" s="48"/>
      <c r="D128" s="65"/>
      <c r="E128" s="65"/>
      <c r="F128" s="85"/>
    </row>
    <row r="129" spans="1:6" x14ac:dyDescent="0.25">
      <c r="A129" s="36"/>
      <c r="B129" s="48"/>
      <c r="C129" s="48"/>
      <c r="D129" s="65"/>
      <c r="E129" s="65"/>
      <c r="F129" s="85"/>
    </row>
    <row r="130" spans="1:6" x14ac:dyDescent="0.25">
      <c r="A130" s="36"/>
      <c r="B130" s="48"/>
      <c r="C130" s="48"/>
      <c r="D130" s="65"/>
      <c r="E130" s="65"/>
      <c r="F130" s="36"/>
    </row>
    <row r="131" spans="1:6" x14ac:dyDescent="0.25">
      <c r="A131" s="36"/>
      <c r="B131" s="48"/>
      <c r="C131" s="48"/>
      <c r="D131" s="62"/>
      <c r="E131" s="65"/>
      <c r="F131" s="85"/>
    </row>
    <row r="132" spans="1:6" x14ac:dyDescent="0.25">
      <c r="A132" s="36"/>
      <c r="B132" s="48"/>
      <c r="C132" s="48"/>
      <c r="D132" s="65"/>
      <c r="E132" s="65"/>
      <c r="F132" s="85"/>
    </row>
    <row r="133" spans="1:6" x14ac:dyDescent="0.25">
      <c r="A133" s="36"/>
      <c r="B133" s="48"/>
      <c r="C133" s="48"/>
      <c r="D133" s="65"/>
      <c r="E133" s="65"/>
      <c r="F133" s="85"/>
    </row>
    <row r="134" spans="1:6" x14ac:dyDescent="0.25">
      <c r="A134" s="71"/>
      <c r="B134" s="48"/>
      <c r="C134" s="48"/>
      <c r="D134" s="48"/>
      <c r="E134" s="65"/>
      <c r="F134" s="85"/>
    </row>
    <row r="135" spans="1:6" x14ac:dyDescent="0.25">
      <c r="A135" s="81"/>
      <c r="B135" s="48"/>
      <c r="C135" s="48"/>
      <c r="D135" s="62"/>
      <c r="E135" s="65"/>
      <c r="F135" s="36"/>
    </row>
    <row r="136" spans="1:6" x14ac:dyDescent="0.25">
      <c r="A136" s="71"/>
      <c r="B136" s="79"/>
      <c r="C136" s="79"/>
      <c r="D136" s="75"/>
      <c r="E136" s="72"/>
      <c r="F136" s="85"/>
    </row>
    <row r="137" spans="1:6" x14ac:dyDescent="0.25">
      <c r="A137" s="71"/>
      <c r="B137" s="48"/>
      <c r="C137" s="48"/>
      <c r="D137" s="75"/>
      <c r="E137" s="75"/>
      <c r="F137" s="85"/>
    </row>
    <row r="138" spans="1:6" x14ac:dyDescent="0.25">
      <c r="A138" s="36"/>
      <c r="B138" s="48"/>
      <c r="C138" s="48"/>
      <c r="D138" s="65"/>
      <c r="E138" s="65"/>
      <c r="F138" s="85"/>
    </row>
    <row r="139" spans="1:6" x14ac:dyDescent="0.25">
      <c r="A139" s="36"/>
      <c r="B139" s="48"/>
      <c r="C139" s="48"/>
      <c r="D139" s="37"/>
      <c r="E139" s="37"/>
      <c r="F139" s="36"/>
    </row>
    <row r="140" spans="1:6" x14ac:dyDescent="0.25">
      <c r="A140" s="36"/>
      <c r="B140" s="48"/>
      <c r="C140" s="48"/>
      <c r="D140" s="62"/>
      <c r="E140" s="65"/>
      <c r="F140" s="85"/>
    </row>
    <row r="141" spans="1:6" x14ac:dyDescent="0.25">
      <c r="A141" s="71"/>
      <c r="B141" s="48"/>
      <c r="C141" s="48"/>
      <c r="D141" s="74"/>
      <c r="E141" s="65"/>
      <c r="F141" s="85"/>
    </row>
    <row r="142" spans="1:6" x14ac:dyDescent="0.25">
      <c r="A142" s="36"/>
      <c r="B142" s="48"/>
      <c r="C142" s="48"/>
      <c r="D142" s="65"/>
      <c r="E142" s="72"/>
      <c r="F142" s="85"/>
    </row>
    <row r="143" spans="1:6" x14ac:dyDescent="0.25">
      <c r="A143" s="36"/>
      <c r="B143" s="48"/>
      <c r="C143" s="48"/>
      <c r="D143" s="65"/>
      <c r="E143" s="65"/>
      <c r="F143" s="85"/>
    </row>
    <row r="144" spans="1:6" x14ac:dyDescent="0.25">
      <c r="A144" s="71"/>
      <c r="B144" s="48"/>
      <c r="C144" s="48"/>
      <c r="D144" s="62"/>
      <c r="E144" s="37"/>
      <c r="F144" s="36"/>
    </row>
    <row r="145" spans="1:6" x14ac:dyDescent="0.25">
      <c r="A145" s="36"/>
      <c r="B145" s="48"/>
      <c r="C145" s="48"/>
      <c r="D145" s="65"/>
      <c r="E145" s="65"/>
      <c r="F145" s="85"/>
    </row>
    <row r="146" spans="1:6" x14ac:dyDescent="0.25">
      <c r="A146" s="36"/>
      <c r="B146" s="48"/>
      <c r="C146" s="48"/>
      <c r="D146" s="65"/>
      <c r="E146" s="65"/>
      <c r="F146" s="36"/>
    </row>
    <row r="147" spans="1:6" x14ac:dyDescent="0.25">
      <c r="A147" s="36"/>
      <c r="B147" s="48"/>
      <c r="C147" s="48"/>
      <c r="D147" s="65"/>
      <c r="E147" s="65"/>
      <c r="F147" s="85"/>
    </row>
    <row r="148" spans="1:6" x14ac:dyDescent="0.25">
      <c r="A148" s="36"/>
      <c r="B148" s="37"/>
      <c r="C148" s="37"/>
      <c r="D148" s="37"/>
      <c r="E148" s="65"/>
      <c r="F148" s="85"/>
    </row>
    <row r="149" spans="1:6" x14ac:dyDescent="0.25">
      <c r="A149" s="36"/>
      <c r="B149" s="48"/>
      <c r="C149" s="48"/>
      <c r="D149" s="65"/>
      <c r="E149" s="65"/>
      <c r="F149" s="85"/>
    </row>
    <row r="150" spans="1:6" x14ac:dyDescent="0.25">
      <c r="A150" s="36"/>
      <c r="B150" s="48"/>
      <c r="C150" s="48"/>
      <c r="D150" s="65"/>
      <c r="E150" s="65"/>
      <c r="F150" s="85"/>
    </row>
    <row r="151" spans="1:6" x14ac:dyDescent="0.25">
      <c r="A151" s="71"/>
      <c r="B151" s="79"/>
      <c r="C151" s="79"/>
      <c r="D151" s="62"/>
      <c r="E151" s="65"/>
      <c r="F151" s="85"/>
    </row>
    <row r="152" spans="1:6" x14ac:dyDescent="0.25">
      <c r="A152" s="36"/>
      <c r="B152" s="48"/>
      <c r="C152" s="48"/>
      <c r="D152" s="65"/>
      <c r="E152" s="65"/>
      <c r="F152" s="85"/>
    </row>
    <row r="153" spans="1:6" x14ac:dyDescent="0.25">
      <c r="A153" s="36"/>
      <c r="B153" s="48"/>
      <c r="C153" s="37"/>
      <c r="D153" s="65"/>
      <c r="E153" s="65"/>
      <c r="F153" s="85"/>
    </row>
    <row r="154" spans="1:6" x14ac:dyDescent="0.25">
      <c r="A154" s="71"/>
      <c r="B154" s="79"/>
      <c r="C154" s="79"/>
      <c r="D154" s="62"/>
      <c r="E154" s="65"/>
      <c r="F154" s="36"/>
    </row>
    <row r="155" spans="1:6" x14ac:dyDescent="0.25">
      <c r="A155" s="36"/>
      <c r="B155" s="37"/>
      <c r="C155" s="37"/>
      <c r="D155" s="65"/>
      <c r="E155" s="65"/>
      <c r="F155" s="85"/>
    </row>
    <row r="156" spans="1:6" x14ac:dyDescent="0.25">
      <c r="A156" s="71"/>
      <c r="B156" s="79"/>
      <c r="C156" s="79"/>
      <c r="D156" s="48"/>
      <c r="E156" s="37"/>
      <c r="F156" s="85"/>
    </row>
    <row r="157" spans="1:6" x14ac:dyDescent="0.25">
      <c r="A157" s="71"/>
      <c r="B157" s="79"/>
      <c r="C157" s="79"/>
      <c r="D157" s="79"/>
      <c r="E157" s="37"/>
      <c r="F157" s="85"/>
    </row>
    <row r="158" spans="1:6" x14ac:dyDescent="0.25">
      <c r="A158" s="36"/>
      <c r="B158" s="48"/>
      <c r="C158" s="48"/>
      <c r="D158" s="48"/>
      <c r="E158" s="37"/>
      <c r="F158" s="85"/>
    </row>
    <row r="159" spans="1:6" x14ac:dyDescent="0.25">
      <c r="A159" s="36"/>
      <c r="B159" s="48"/>
      <c r="C159" s="48"/>
      <c r="D159" s="65"/>
      <c r="E159" s="65"/>
      <c r="F159" s="85"/>
    </row>
    <row r="160" spans="1:6" x14ac:dyDescent="0.25">
      <c r="A160" s="36"/>
      <c r="B160" s="48"/>
      <c r="C160" s="48"/>
      <c r="D160" s="65"/>
      <c r="E160" s="65"/>
      <c r="F160" s="36"/>
    </row>
    <row r="161" spans="1:6" x14ac:dyDescent="0.25">
      <c r="A161" s="71"/>
      <c r="B161" s="79"/>
      <c r="C161" s="79"/>
      <c r="D161" s="79"/>
      <c r="E161" s="37"/>
      <c r="F161" s="36"/>
    </row>
    <row r="162" spans="1:6" x14ac:dyDescent="0.25">
      <c r="A162" s="36"/>
      <c r="B162" s="48"/>
      <c r="C162" s="48"/>
      <c r="D162" s="65"/>
      <c r="E162" s="65"/>
      <c r="F162" s="85"/>
    </row>
    <row r="163" spans="1:6" x14ac:dyDescent="0.25">
      <c r="A163" s="36"/>
      <c r="B163" s="48"/>
      <c r="C163" s="48"/>
      <c r="D163" s="65"/>
      <c r="E163" s="65"/>
      <c r="F163" s="85"/>
    </row>
    <row r="164" spans="1:6" x14ac:dyDescent="0.25">
      <c r="A164" s="71"/>
      <c r="B164" s="79"/>
      <c r="C164" s="79"/>
      <c r="D164" s="79"/>
      <c r="E164" s="37"/>
      <c r="F164" s="85"/>
    </row>
    <row r="165" spans="1:6" x14ac:dyDescent="0.25">
      <c r="A165" s="36"/>
      <c r="B165" s="48"/>
      <c r="C165" s="48"/>
      <c r="D165" s="65"/>
      <c r="E165" s="65"/>
      <c r="F165" s="85"/>
    </row>
    <row r="166" spans="1:6" x14ac:dyDescent="0.25">
      <c r="A166" s="36"/>
      <c r="B166" s="48"/>
      <c r="C166" s="48"/>
      <c r="D166" s="65"/>
      <c r="E166" s="65"/>
      <c r="F166" s="85"/>
    </row>
    <row r="167" spans="1:6" s="79" customFormat="1" x14ac:dyDescent="0.25">
      <c r="A167" s="36"/>
      <c r="B167" s="48"/>
      <c r="C167" s="48"/>
      <c r="D167" s="65"/>
      <c r="E167" s="65"/>
      <c r="F167" s="85"/>
    </row>
    <row r="168" spans="1:6" x14ac:dyDescent="0.25">
      <c r="A168" s="71"/>
      <c r="B168" s="79"/>
      <c r="C168" s="79"/>
      <c r="D168" s="62"/>
      <c r="E168" s="37"/>
      <c r="F168" s="36"/>
    </row>
    <row r="169" spans="1:6" x14ac:dyDescent="0.25">
      <c r="A169" s="36"/>
      <c r="B169" s="48"/>
      <c r="C169" s="48"/>
      <c r="D169" s="65"/>
      <c r="E169" s="65"/>
      <c r="F169" s="85"/>
    </row>
    <row r="170" spans="1:6" x14ac:dyDescent="0.25">
      <c r="A170" s="36"/>
      <c r="B170" s="48"/>
      <c r="C170" s="48"/>
      <c r="D170" s="65"/>
      <c r="E170" s="65"/>
      <c r="F170" s="85"/>
    </row>
    <row r="171" spans="1:6" x14ac:dyDescent="0.25">
      <c r="A171" s="71"/>
      <c r="B171" s="79"/>
      <c r="C171" s="79"/>
      <c r="D171" s="79"/>
      <c r="E171" s="37"/>
      <c r="F171" s="85"/>
    </row>
    <row r="172" spans="1:6" x14ac:dyDescent="0.25">
      <c r="A172" s="36"/>
      <c r="B172" s="48"/>
      <c r="C172" s="48"/>
      <c r="D172" s="69"/>
      <c r="E172" s="65"/>
      <c r="F172" s="85"/>
    </row>
    <row r="173" spans="1:6" x14ac:dyDescent="0.25">
      <c r="A173" s="71"/>
      <c r="B173" s="48"/>
      <c r="C173" s="48"/>
      <c r="D173" s="48"/>
      <c r="E173" s="37"/>
      <c r="F173" s="85"/>
    </row>
    <row r="174" spans="1:6" x14ac:dyDescent="0.25">
      <c r="A174" s="36"/>
      <c r="B174" s="48"/>
      <c r="C174" s="48"/>
      <c r="D174" s="62"/>
      <c r="E174" s="65"/>
      <c r="F174" s="36"/>
    </row>
    <row r="175" spans="1:6" x14ac:dyDescent="0.25">
      <c r="A175" s="71"/>
      <c r="B175" s="79"/>
      <c r="C175" s="79"/>
      <c r="D175" s="79"/>
      <c r="E175" s="37"/>
      <c r="F175" s="36"/>
    </row>
    <row r="176" spans="1:6" x14ac:dyDescent="0.25">
      <c r="A176" s="71"/>
      <c r="B176" s="48"/>
      <c r="C176" s="48"/>
      <c r="D176" s="62"/>
      <c r="E176" s="65"/>
      <c r="F176" s="85"/>
    </row>
    <row r="177" spans="1:6" x14ac:dyDescent="0.25">
      <c r="A177" s="71"/>
      <c r="B177" s="48"/>
      <c r="C177" s="48"/>
      <c r="D177" s="1"/>
      <c r="E177" s="37"/>
      <c r="F177" s="85"/>
    </row>
    <row r="178" spans="1:6" x14ac:dyDescent="0.25">
      <c r="A178" s="71"/>
      <c r="B178" s="79"/>
      <c r="C178" s="79"/>
      <c r="D178" s="78"/>
      <c r="E178" s="72"/>
      <c r="F178" s="36"/>
    </row>
    <row r="179" spans="1:6" x14ac:dyDescent="0.25">
      <c r="A179" s="36"/>
      <c r="B179" s="48"/>
      <c r="C179" s="37"/>
      <c r="D179" s="65"/>
      <c r="E179" s="65"/>
      <c r="F179" s="85"/>
    </row>
    <row r="180" spans="1:6" x14ac:dyDescent="0.25">
      <c r="A180" s="71"/>
      <c r="B180" s="48"/>
      <c r="C180" s="48"/>
      <c r="D180" s="74"/>
      <c r="E180" s="72"/>
      <c r="F180" s="85"/>
    </row>
    <row r="181" spans="1:6" x14ac:dyDescent="0.25">
      <c r="A181" s="36"/>
      <c r="B181" s="48"/>
      <c r="C181" s="48"/>
      <c r="D181" s="65"/>
      <c r="E181" s="65"/>
      <c r="F181" s="36"/>
    </row>
    <row r="182" spans="1:6" x14ac:dyDescent="0.25">
      <c r="A182" s="71"/>
      <c r="B182" s="48"/>
      <c r="C182" s="48"/>
      <c r="D182" s="78"/>
      <c r="E182" s="78"/>
      <c r="F182" s="36"/>
    </row>
    <row r="183" spans="1:6" x14ac:dyDescent="0.25">
      <c r="A183" s="71"/>
      <c r="B183" s="79"/>
      <c r="C183" s="79"/>
      <c r="D183" s="79"/>
      <c r="E183" s="37"/>
      <c r="F183" s="36"/>
    </row>
    <row r="184" spans="1:6" x14ac:dyDescent="0.25">
      <c r="A184" s="36"/>
      <c r="B184" s="48"/>
      <c r="C184" s="48"/>
      <c r="D184" s="65"/>
      <c r="E184" s="65"/>
      <c r="F184" s="85"/>
    </row>
    <row r="185" spans="1:6" x14ac:dyDescent="0.25">
      <c r="A185" s="71"/>
      <c r="B185" s="79"/>
      <c r="C185" s="79"/>
      <c r="D185" s="79"/>
      <c r="E185" s="37"/>
      <c r="F185" s="36"/>
    </row>
    <row r="186" spans="1:6" x14ac:dyDescent="0.25">
      <c r="A186" s="36"/>
      <c r="B186" s="48"/>
      <c r="C186" s="48"/>
      <c r="D186" s="65"/>
      <c r="E186" s="65"/>
      <c r="F186" s="85"/>
    </row>
    <row r="187" spans="1:6" x14ac:dyDescent="0.25">
      <c r="A187" s="71"/>
      <c r="B187" s="79"/>
      <c r="C187" s="79"/>
      <c r="D187" s="62"/>
      <c r="E187" s="65"/>
      <c r="F187" s="36"/>
    </row>
    <row r="188" spans="1:6" x14ac:dyDescent="0.25">
      <c r="A188" s="36"/>
      <c r="B188" s="48"/>
      <c r="C188" s="48"/>
      <c r="D188" s="65"/>
      <c r="E188" s="65"/>
      <c r="F188" s="36"/>
    </row>
    <row r="189" spans="1:6" x14ac:dyDescent="0.25">
      <c r="A189" s="36"/>
      <c r="B189" s="48"/>
      <c r="C189" s="37"/>
      <c r="D189" s="65"/>
      <c r="E189" s="65"/>
      <c r="F189" s="36"/>
    </row>
    <row r="190" spans="1:6" x14ac:dyDescent="0.25">
      <c r="A190" s="36"/>
      <c r="B190" s="48"/>
      <c r="C190" s="48"/>
      <c r="D190" s="65"/>
      <c r="E190" s="65"/>
      <c r="F190" s="36"/>
    </row>
    <row r="191" spans="1:6" x14ac:dyDescent="0.25">
      <c r="A191" s="36"/>
      <c r="B191" s="48"/>
      <c r="C191" s="37"/>
      <c r="D191" s="65"/>
      <c r="E191" s="65"/>
      <c r="F191" s="36"/>
    </row>
    <row r="192" spans="1:6" x14ac:dyDescent="0.25">
      <c r="A192" s="36"/>
      <c r="B192" s="48"/>
      <c r="C192" s="48"/>
      <c r="D192" s="74"/>
      <c r="E192" s="75"/>
      <c r="F192" s="36"/>
    </row>
    <row r="193" spans="1:6" x14ac:dyDescent="0.25">
      <c r="A193" s="36"/>
      <c r="B193" s="48"/>
      <c r="C193" s="48"/>
      <c r="D193" s="65"/>
      <c r="E193" s="65"/>
      <c r="F193" s="36"/>
    </row>
    <row r="194" spans="1:6" x14ac:dyDescent="0.25">
      <c r="A194" s="71"/>
      <c r="B194" s="48"/>
      <c r="C194" s="48"/>
      <c r="D194" s="62"/>
      <c r="E194" s="37"/>
      <c r="F194" s="36"/>
    </row>
    <row r="195" spans="1:6" x14ac:dyDescent="0.25">
      <c r="A195" s="71"/>
      <c r="B195" s="79"/>
      <c r="C195" s="79"/>
      <c r="D195" s="83"/>
      <c r="E195" s="37"/>
      <c r="F195" s="36"/>
    </row>
    <row r="196" spans="1:6" x14ac:dyDescent="0.25">
      <c r="A196" s="71"/>
      <c r="B196" s="48"/>
      <c r="C196" s="48"/>
      <c r="D196" s="48"/>
      <c r="E196" s="37"/>
      <c r="F196" s="36"/>
    </row>
    <row r="197" spans="1:6" x14ac:dyDescent="0.25">
      <c r="A197" s="71"/>
      <c r="B197" s="48"/>
      <c r="C197" s="48"/>
      <c r="D197" s="48"/>
      <c r="E197" s="79"/>
      <c r="F197" s="36"/>
    </row>
    <row r="198" spans="1:6" x14ac:dyDescent="0.25">
      <c r="A198" s="36"/>
      <c r="B198" s="48"/>
      <c r="C198" s="48"/>
      <c r="D198" s="65"/>
      <c r="E198" s="65"/>
      <c r="F198" s="36"/>
    </row>
    <row r="199" spans="1:6" x14ac:dyDescent="0.25">
      <c r="A199" s="71"/>
      <c r="B199" s="79"/>
      <c r="C199" s="79"/>
      <c r="D199" s="79"/>
      <c r="E199" s="37"/>
      <c r="F199" s="36"/>
    </row>
    <row r="200" spans="1:6" x14ac:dyDescent="0.25">
      <c r="A200" s="71"/>
      <c r="B200" s="79"/>
      <c r="C200" s="79"/>
      <c r="D200" s="79"/>
      <c r="E200" s="37"/>
      <c r="F200" s="36"/>
    </row>
    <row r="201" spans="1:6" x14ac:dyDescent="0.25">
      <c r="A201" s="36"/>
      <c r="B201" s="48"/>
      <c r="C201" s="48"/>
      <c r="D201" s="48"/>
      <c r="E201" s="65"/>
      <c r="F201" s="36"/>
    </row>
    <row r="202" spans="1:6" x14ac:dyDescent="0.25">
      <c r="A202" s="71"/>
      <c r="B202" s="48"/>
      <c r="C202" s="48"/>
      <c r="D202" s="48"/>
      <c r="E202" s="37"/>
      <c r="F202" s="36"/>
    </row>
    <row r="203" spans="1:6" x14ac:dyDescent="0.25">
      <c r="A203" s="71"/>
      <c r="B203" s="48"/>
      <c r="C203" s="48"/>
      <c r="D203" s="62"/>
      <c r="E203" s="37"/>
      <c r="F203" s="36"/>
    </row>
    <row r="204" spans="1:6" x14ac:dyDescent="0.25">
      <c r="A204" s="36"/>
      <c r="B204" s="48"/>
      <c r="C204" s="48"/>
      <c r="D204" s="65"/>
      <c r="E204" s="65"/>
      <c r="F204" s="36"/>
    </row>
    <row r="205" spans="1:6" x14ac:dyDescent="0.25">
      <c r="A205" s="71"/>
      <c r="B205" s="48"/>
      <c r="C205" s="48"/>
      <c r="D205" s="75"/>
      <c r="E205" s="75"/>
      <c r="F205" s="36"/>
    </row>
    <row r="206" spans="1:6" x14ac:dyDescent="0.25">
      <c r="A206" s="36"/>
      <c r="B206" s="48"/>
      <c r="C206" s="48"/>
      <c r="D206" s="65"/>
      <c r="E206" s="65"/>
      <c r="F206" s="36"/>
    </row>
    <row r="207" spans="1:6" x14ac:dyDescent="0.25">
      <c r="A207" s="71"/>
      <c r="B207" s="79"/>
      <c r="C207" s="79"/>
      <c r="D207" s="62"/>
      <c r="E207" s="65"/>
      <c r="F207" s="85"/>
    </row>
    <row r="208" spans="1:6" x14ac:dyDescent="0.25">
      <c r="A208" s="36"/>
      <c r="B208" s="48"/>
      <c r="C208" s="37"/>
      <c r="D208" s="65"/>
      <c r="E208" s="65"/>
      <c r="F208" s="36"/>
    </row>
    <row r="209" spans="1:6" x14ac:dyDescent="0.25">
      <c r="A209" s="71"/>
      <c r="B209" s="79"/>
      <c r="C209" s="79"/>
      <c r="D209" s="62"/>
      <c r="E209" s="65"/>
      <c r="F209" s="36"/>
    </row>
    <row r="210" spans="1:6" x14ac:dyDescent="0.25">
      <c r="A210" s="36"/>
      <c r="B210" s="48"/>
      <c r="C210" s="48"/>
      <c r="D210" s="65"/>
      <c r="E210" s="65"/>
      <c r="F210" s="36"/>
    </row>
    <row r="211" spans="1:6" x14ac:dyDescent="0.25">
      <c r="A211" s="36"/>
      <c r="B211" s="48"/>
      <c r="C211" s="48"/>
      <c r="D211" s="68"/>
      <c r="E211" s="68"/>
      <c r="F211" s="36"/>
    </row>
    <row r="212" spans="1:6" x14ac:dyDescent="0.25">
      <c r="A212" s="36"/>
      <c r="B212" s="48"/>
      <c r="C212" s="48"/>
      <c r="D212" s="65"/>
      <c r="E212" s="65"/>
      <c r="F212" s="36"/>
    </row>
    <row r="213" spans="1:6" x14ac:dyDescent="0.25">
      <c r="A213" s="36"/>
      <c r="B213" s="37"/>
      <c r="C213" s="37"/>
      <c r="D213" s="37"/>
      <c r="E213" s="65"/>
      <c r="F213" s="36"/>
    </row>
    <row r="214" spans="1:6" x14ac:dyDescent="0.25">
      <c r="A214" s="36"/>
      <c r="B214" s="48"/>
      <c r="C214" s="48"/>
      <c r="D214" s="65"/>
      <c r="E214" s="65"/>
      <c r="F214" s="36"/>
    </row>
    <row r="215" spans="1:6" x14ac:dyDescent="0.25">
      <c r="A215" s="71"/>
      <c r="B215" s="79"/>
      <c r="C215" s="79"/>
      <c r="D215" s="79"/>
      <c r="E215" s="37"/>
      <c r="F215" s="36"/>
    </row>
    <row r="216" spans="1:6" x14ac:dyDescent="0.25">
      <c r="A216" s="71"/>
      <c r="B216" s="48"/>
      <c r="C216" s="48"/>
      <c r="D216" s="48"/>
      <c r="E216" s="65"/>
      <c r="F216" s="36"/>
    </row>
    <row r="217" spans="1:6" x14ac:dyDescent="0.25">
      <c r="A217" s="36"/>
      <c r="B217" s="48"/>
      <c r="C217" s="48"/>
      <c r="D217" s="65"/>
      <c r="E217" s="65"/>
      <c r="F217" s="36"/>
    </row>
    <row r="218" spans="1:6" x14ac:dyDescent="0.25">
      <c r="A218" s="36"/>
      <c r="B218" s="48"/>
      <c r="C218" s="48"/>
      <c r="D218" s="65"/>
      <c r="E218" s="65"/>
      <c r="F218" s="36"/>
    </row>
    <row r="219" spans="1:6" x14ac:dyDescent="0.25">
      <c r="A219" s="71"/>
      <c r="B219" s="48"/>
      <c r="C219" s="48"/>
      <c r="D219" s="74"/>
      <c r="E219" s="72"/>
      <c r="F219" s="36"/>
    </row>
    <row r="220" spans="1:6" x14ac:dyDescent="0.25">
      <c r="A220" s="36"/>
      <c r="B220" s="48"/>
      <c r="C220" s="48"/>
      <c r="D220" s="65"/>
      <c r="E220" s="65"/>
      <c r="F220" s="36"/>
    </row>
    <row r="221" spans="1:6" x14ac:dyDescent="0.25">
      <c r="A221" s="36"/>
      <c r="B221" s="48"/>
      <c r="C221" s="37"/>
      <c r="D221" s="65"/>
      <c r="E221" s="65"/>
      <c r="F221" s="36"/>
    </row>
    <row r="222" spans="1:6" x14ac:dyDescent="0.25">
      <c r="A222" s="71"/>
      <c r="B222" s="48"/>
      <c r="C222" s="48"/>
      <c r="D222" s="62"/>
      <c r="E222" s="37"/>
      <c r="F222" s="36"/>
    </row>
    <row r="223" spans="1:6" x14ac:dyDescent="0.25">
      <c r="A223" s="71"/>
      <c r="B223" s="48"/>
      <c r="C223" s="48"/>
      <c r="D223" s="62"/>
      <c r="E223" s="37"/>
      <c r="F223" s="36"/>
    </row>
    <row r="224" spans="1:6" x14ac:dyDescent="0.25">
      <c r="A224" s="36"/>
      <c r="B224" s="48"/>
      <c r="C224" s="48"/>
      <c r="D224" s="65"/>
      <c r="E224" s="65"/>
      <c r="F224" s="36"/>
    </row>
    <row r="225" spans="1:6" x14ac:dyDescent="0.25">
      <c r="A225" s="71"/>
      <c r="B225" s="79"/>
      <c r="C225" s="79"/>
      <c r="D225" s="79"/>
      <c r="E225" s="37"/>
      <c r="F225" s="36"/>
    </row>
    <row r="226" spans="1:6" x14ac:dyDescent="0.25">
      <c r="A226" s="36"/>
      <c r="B226" s="48"/>
      <c r="C226" s="48"/>
      <c r="D226" s="73"/>
      <c r="E226" s="37"/>
      <c r="F226" s="36"/>
    </row>
    <row r="227" spans="1:6" x14ac:dyDescent="0.25">
      <c r="A227" s="36"/>
      <c r="B227" s="48"/>
      <c r="C227" s="48"/>
      <c r="D227" s="65"/>
      <c r="E227" s="82"/>
      <c r="F227" s="85"/>
    </row>
    <row r="228" spans="1:6" x14ac:dyDescent="0.25">
      <c r="A228" s="71"/>
      <c r="B228" s="79"/>
      <c r="C228" s="79"/>
      <c r="D228" s="62"/>
      <c r="E228" s="65"/>
      <c r="F228" s="36"/>
    </row>
    <row r="229" spans="1:6" x14ac:dyDescent="0.25">
      <c r="A229" s="71"/>
      <c r="B229" s="48"/>
      <c r="C229" s="48"/>
      <c r="D229" s="48"/>
      <c r="E229" s="65"/>
      <c r="F229" s="36"/>
    </row>
    <row r="230" spans="1:6" x14ac:dyDescent="0.25">
      <c r="A230" s="36"/>
      <c r="B230" s="37"/>
      <c r="C230" s="37"/>
      <c r="D230" s="48"/>
      <c r="E230" s="65"/>
      <c r="F230" s="36"/>
    </row>
    <row r="231" spans="1:6" x14ac:dyDescent="0.25">
      <c r="A231" s="36"/>
      <c r="B231" s="48"/>
      <c r="C231" s="48"/>
      <c r="D231" s="62"/>
      <c r="E231" s="65"/>
      <c r="F231" s="36"/>
    </row>
    <row r="232" spans="1:6" x14ac:dyDescent="0.25">
      <c r="A232" s="36"/>
      <c r="B232" s="48"/>
      <c r="C232" s="48"/>
      <c r="D232" s="48"/>
      <c r="E232" s="37"/>
      <c r="F232" s="36"/>
    </row>
    <row r="233" spans="1:6" x14ac:dyDescent="0.25">
      <c r="A233" s="71"/>
      <c r="B233" s="79"/>
      <c r="C233" s="79"/>
      <c r="D233" s="79"/>
      <c r="E233" s="37"/>
      <c r="F233" s="36"/>
    </row>
    <row r="234" spans="1:6" x14ac:dyDescent="0.25">
      <c r="A234" s="36"/>
      <c r="B234" s="48"/>
      <c r="C234" s="48"/>
      <c r="D234" s="37"/>
      <c r="E234" s="37"/>
      <c r="F234" s="36"/>
    </row>
    <row r="235" spans="1:6" x14ac:dyDescent="0.25">
      <c r="A235" s="71"/>
      <c r="B235" s="48"/>
      <c r="C235" s="48"/>
      <c r="D235" s="77"/>
      <c r="E235" s="37"/>
      <c r="F235" s="36"/>
    </row>
    <row r="236" spans="1:6" x14ac:dyDescent="0.25">
      <c r="A236" s="36"/>
      <c r="B236" s="48"/>
      <c r="C236" s="48"/>
      <c r="D236" s="65"/>
      <c r="E236" s="79"/>
      <c r="F236" s="36"/>
    </row>
    <row r="237" spans="1:6" x14ac:dyDescent="0.25">
      <c r="A237" s="36"/>
      <c r="B237" s="48"/>
      <c r="C237" s="48"/>
      <c r="D237" s="48"/>
      <c r="E237" s="37"/>
      <c r="F237" s="36"/>
    </row>
    <row r="238" spans="1:6" x14ac:dyDescent="0.25">
      <c r="A238" s="36"/>
      <c r="B238" s="48"/>
      <c r="C238" s="48"/>
      <c r="D238" s="65"/>
      <c r="E238" s="65"/>
      <c r="F238" s="36"/>
    </row>
    <row r="239" spans="1:6" x14ac:dyDescent="0.25">
      <c r="A239" s="36"/>
      <c r="B239" s="48"/>
      <c r="C239" s="48"/>
      <c r="D239" s="65"/>
      <c r="E239" s="65"/>
      <c r="F239" s="36"/>
    </row>
    <row r="240" spans="1:6" x14ac:dyDescent="0.25">
      <c r="A240" s="36"/>
      <c r="B240" s="48"/>
      <c r="C240" s="48"/>
      <c r="D240" s="65"/>
      <c r="E240" s="65"/>
      <c r="F240" s="36"/>
    </row>
    <row r="241" spans="1:6" s="79" customFormat="1" x14ac:dyDescent="0.25">
      <c r="A241" s="36"/>
      <c r="B241" s="48"/>
      <c r="C241" s="48"/>
      <c r="D241" s="65"/>
      <c r="E241" s="65"/>
      <c r="F241" s="36"/>
    </row>
    <row r="242" spans="1:6" x14ac:dyDescent="0.25">
      <c r="A242" s="36"/>
      <c r="B242" s="48"/>
      <c r="C242" s="48"/>
      <c r="D242" s="65"/>
      <c r="E242" s="65"/>
      <c r="F242" s="36"/>
    </row>
    <row r="243" spans="1:6" s="79" customFormat="1" x14ac:dyDescent="0.25">
      <c r="A243" s="48"/>
      <c r="B243" s="48"/>
      <c r="C243" s="48"/>
      <c r="E243" s="37"/>
      <c r="F243" s="36"/>
    </row>
    <row r="244" spans="1:6" x14ac:dyDescent="0.25">
      <c r="A244" s="37"/>
      <c r="B244" s="48"/>
      <c r="C244" s="48"/>
      <c r="D244" s="65"/>
      <c r="E244" s="65"/>
      <c r="F244" s="36"/>
    </row>
    <row r="245" spans="1:6" x14ac:dyDescent="0.25">
      <c r="A245" s="71"/>
      <c r="B245" s="48"/>
      <c r="C245" s="48"/>
      <c r="D245" s="62"/>
      <c r="E245" s="79"/>
      <c r="F245" s="36"/>
    </row>
    <row r="246" spans="1:6" x14ac:dyDescent="0.25">
      <c r="A246" s="36"/>
      <c r="B246" s="48"/>
      <c r="C246" s="48"/>
      <c r="D246" s="48"/>
      <c r="E246" s="37"/>
      <c r="F246" s="36"/>
    </row>
    <row r="247" spans="1:6" x14ac:dyDescent="0.25">
      <c r="A247" s="36"/>
      <c r="B247" s="48"/>
      <c r="C247" s="48"/>
      <c r="D247" s="65"/>
      <c r="E247" s="82"/>
      <c r="F247" s="36"/>
    </row>
    <row r="248" spans="1:6" x14ac:dyDescent="0.25">
      <c r="A248" s="36"/>
      <c r="B248" s="48"/>
      <c r="C248" s="48"/>
      <c r="D248" s="62"/>
      <c r="E248" s="82"/>
      <c r="F248" s="36"/>
    </row>
    <row r="249" spans="1:6" x14ac:dyDescent="0.25">
      <c r="A249" s="36"/>
      <c r="B249" s="48"/>
      <c r="C249" s="48"/>
      <c r="D249" s="37"/>
      <c r="E249" s="79"/>
      <c r="F249" s="36"/>
    </row>
    <row r="250" spans="1:6" x14ac:dyDescent="0.25">
      <c r="A250" s="36"/>
      <c r="B250" s="48"/>
      <c r="C250" s="48"/>
      <c r="D250" s="65"/>
      <c r="E250" s="82"/>
      <c r="F250" s="36"/>
    </row>
    <row r="251" spans="1:6" x14ac:dyDescent="0.25">
      <c r="A251" s="37"/>
      <c r="B251" s="48"/>
      <c r="C251" s="37"/>
      <c r="D251" s="65"/>
      <c r="E251" s="65"/>
      <c r="F251" s="36"/>
    </row>
    <row r="252" spans="1:6" x14ac:dyDescent="0.25">
      <c r="A252" s="71"/>
      <c r="B252" s="48"/>
      <c r="C252" s="48"/>
      <c r="D252" s="62"/>
      <c r="E252" s="82"/>
      <c r="F252" s="36"/>
    </row>
    <row r="253" spans="1:6" x14ac:dyDescent="0.25">
      <c r="A253" s="79"/>
      <c r="B253" s="48"/>
      <c r="C253" s="48"/>
      <c r="D253" s="48"/>
      <c r="E253" s="79"/>
      <c r="F253" s="36"/>
    </row>
    <row r="254" spans="1:6" x14ac:dyDescent="0.25">
      <c r="A254" s="37"/>
      <c r="B254" s="48"/>
      <c r="C254" s="48"/>
      <c r="D254" s="48"/>
      <c r="F254" s="36"/>
    </row>
    <row r="255" spans="1:6" x14ac:dyDescent="0.25">
      <c r="A255" s="37"/>
      <c r="B255" s="48"/>
      <c r="C255" s="48"/>
      <c r="D255" s="37"/>
      <c r="E255" s="79"/>
      <c r="F255" s="36"/>
    </row>
    <row r="256" spans="1:6" s="79" customFormat="1" x14ac:dyDescent="0.25">
      <c r="A256" s="48"/>
      <c r="B256" s="48"/>
      <c r="C256" s="48"/>
      <c r="D256" s="48"/>
      <c r="F256" s="36"/>
    </row>
    <row r="257" spans="1:6" x14ac:dyDescent="0.25">
      <c r="A257" s="37"/>
      <c r="B257" s="48"/>
      <c r="C257" s="48"/>
      <c r="D257" s="65"/>
      <c r="E257" s="65"/>
      <c r="F257" s="36"/>
    </row>
    <row r="258" spans="1:6" x14ac:dyDescent="0.25">
      <c r="A258" s="37"/>
      <c r="B258" s="48"/>
      <c r="C258" s="48"/>
      <c r="D258" s="65"/>
      <c r="E258" s="65"/>
      <c r="F258" s="36"/>
    </row>
    <row r="259" spans="1:6" x14ac:dyDescent="0.25">
      <c r="A259" s="84"/>
      <c r="B259" s="48"/>
      <c r="C259" s="48"/>
      <c r="D259" s="62"/>
      <c r="E259" s="79"/>
      <c r="F259" s="36"/>
    </row>
    <row r="260" spans="1:6" x14ac:dyDescent="0.25">
      <c r="A260" s="37"/>
      <c r="B260" s="48"/>
      <c r="C260" s="37"/>
      <c r="D260" s="65"/>
      <c r="E260" s="65"/>
      <c r="F260" s="36"/>
    </row>
    <row r="261" spans="1:6" x14ac:dyDescent="0.25">
      <c r="A261" s="37"/>
      <c r="B261" s="48"/>
      <c r="C261" s="48"/>
      <c r="D261" s="65"/>
      <c r="E261" s="82"/>
      <c r="F261" s="36"/>
    </row>
    <row r="262" spans="1:6" x14ac:dyDescent="0.25">
      <c r="A262" s="37"/>
      <c r="B262" s="48"/>
      <c r="C262" s="48"/>
      <c r="D262" s="65"/>
      <c r="E262" s="82"/>
      <c r="F262" s="36"/>
    </row>
    <row r="263" spans="1:6" x14ac:dyDescent="0.25">
      <c r="A263" s="48"/>
      <c r="B263" s="48"/>
      <c r="C263" s="48"/>
      <c r="D263" s="74"/>
      <c r="E263" s="82"/>
      <c r="F263" s="36"/>
    </row>
    <row r="264" spans="1:6" x14ac:dyDescent="0.25">
      <c r="A264" s="48"/>
      <c r="B264" s="48"/>
      <c r="C264" s="48"/>
      <c r="D264" s="62"/>
      <c r="F264" s="36"/>
    </row>
    <row r="265" spans="1:6" x14ac:dyDescent="0.25">
      <c r="A265" s="48"/>
      <c r="B265" s="48"/>
      <c r="C265" s="48"/>
      <c r="D265" s="62"/>
      <c r="F265" s="36"/>
    </row>
    <row r="266" spans="1:6" x14ac:dyDescent="0.25">
      <c r="A266" s="48"/>
      <c r="B266" s="48"/>
      <c r="C266" s="48"/>
      <c r="D266" s="62"/>
      <c r="F266" s="36"/>
    </row>
    <row r="267" spans="1:6" x14ac:dyDescent="0.25">
      <c r="A267" s="48"/>
      <c r="B267" s="48"/>
      <c r="C267" s="48"/>
      <c r="D267" s="62"/>
      <c r="F267" s="36"/>
    </row>
    <row r="268" spans="1:6" x14ac:dyDescent="0.25">
      <c r="A268" s="48"/>
      <c r="B268" s="48"/>
      <c r="C268" s="48"/>
      <c r="D268" s="62"/>
      <c r="F268" s="36"/>
    </row>
    <row r="269" spans="1:6" x14ac:dyDescent="0.25">
      <c r="A269" s="48"/>
      <c r="B269" s="48"/>
      <c r="C269" s="48"/>
      <c r="D269" s="62"/>
      <c r="E269" s="38"/>
      <c r="F269" s="37"/>
    </row>
    <row r="270" spans="1:6" x14ac:dyDescent="0.25">
      <c r="A270" s="48"/>
      <c r="B270" s="48"/>
      <c r="C270" s="48"/>
      <c r="D270" s="62"/>
      <c r="E270" s="38"/>
    </row>
    <row r="271" spans="1:6" x14ac:dyDescent="0.25">
      <c r="A271" s="48"/>
      <c r="B271" s="48"/>
      <c r="C271" s="48"/>
      <c r="D271" s="62"/>
      <c r="E271" s="38"/>
    </row>
    <row r="272" spans="1:6" x14ac:dyDescent="0.25">
      <c r="A272" s="48"/>
      <c r="B272" s="48"/>
      <c r="C272" s="48"/>
      <c r="D272" s="62"/>
      <c r="E272" s="38"/>
    </row>
    <row r="273" spans="1:5" x14ac:dyDescent="0.25">
      <c r="A273" s="48"/>
      <c r="B273" s="48"/>
      <c r="C273" s="48"/>
      <c r="D273" s="62"/>
      <c r="E273" s="38"/>
    </row>
    <row r="274" spans="1:5" x14ac:dyDescent="0.25">
      <c r="A274" s="48"/>
      <c r="B274" s="48"/>
      <c r="C274" s="48"/>
      <c r="D274" s="74"/>
      <c r="E274" s="76"/>
    </row>
    <row r="275" spans="1:5" x14ac:dyDescent="0.25">
      <c r="A275" s="48"/>
      <c r="B275" s="48"/>
      <c r="C275" s="48"/>
      <c r="D275" s="62"/>
      <c r="E275" s="76"/>
    </row>
    <row r="276" spans="1:5" x14ac:dyDescent="0.25">
      <c r="A276" s="48"/>
      <c r="B276" s="48"/>
      <c r="C276" s="48"/>
      <c r="D276" s="62"/>
      <c r="E276" s="38"/>
    </row>
    <row r="277" spans="1:5" x14ac:dyDescent="0.25">
      <c r="A277" s="48"/>
      <c r="B277" s="48"/>
      <c r="C277" s="48"/>
      <c r="D277" s="62"/>
      <c r="E277" s="38"/>
    </row>
    <row r="278" spans="1:5" x14ac:dyDescent="0.25">
      <c r="A278" s="48"/>
      <c r="B278" s="48"/>
      <c r="C278" s="48"/>
      <c r="D278" s="62"/>
      <c r="E278" s="38"/>
    </row>
    <row r="279" spans="1:5" x14ac:dyDescent="0.25">
      <c r="A279" s="48"/>
      <c r="B279" s="48"/>
      <c r="C279" s="48"/>
      <c r="D279" s="62"/>
      <c r="E279" s="38"/>
    </row>
    <row r="280" spans="1:5" x14ac:dyDescent="0.25">
      <c r="A280" s="48"/>
      <c r="B280" s="48"/>
      <c r="C280" s="79"/>
      <c r="D280" s="62"/>
      <c r="E280" s="38"/>
    </row>
    <row r="281" spans="1:5" x14ac:dyDescent="0.25">
      <c r="A281" s="48"/>
      <c r="B281" s="48"/>
      <c r="C281" s="79"/>
      <c r="E281" s="38"/>
    </row>
    <row r="282" spans="1:5" x14ac:dyDescent="0.25">
      <c r="E282" s="38"/>
    </row>
    <row r="283" spans="1:5" x14ac:dyDescent="0.25">
      <c r="E283" s="38"/>
    </row>
    <row r="284" spans="1:5" x14ac:dyDescent="0.25">
      <c r="E284" s="38"/>
    </row>
    <row r="285" spans="1:5" x14ac:dyDescent="0.25">
      <c r="E285" s="38"/>
    </row>
    <row r="286" spans="1:5" x14ac:dyDescent="0.25">
      <c r="E286" s="38"/>
    </row>
    <row r="287" spans="1:5" x14ac:dyDescent="0.25">
      <c r="E287" s="38"/>
    </row>
  </sheetData>
  <sortState ref="A3:E260">
    <sortCondition ref="A3:A260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E8"/>
  <sheetViews>
    <sheetView zoomScaleNormal="100" workbookViewId="0">
      <selection activeCell="B5" sqref="B5"/>
    </sheetView>
  </sheetViews>
  <sheetFormatPr defaultRowHeight="15" x14ac:dyDescent="0.25"/>
  <cols>
    <col min="1" max="1" width="14.7109375" bestFit="1" customWidth="1"/>
    <col min="2" max="2" width="44.42578125" customWidth="1"/>
    <col min="4" max="4" width="12" customWidth="1"/>
    <col min="5" max="5" width="52.140625" hidden="1" customWidth="1"/>
  </cols>
  <sheetData>
    <row r="1" spans="1:5" ht="33" customHeight="1" x14ac:dyDescent="0.25">
      <c r="A1" s="42" t="s">
        <v>6</v>
      </c>
      <c r="B1" s="39" t="s">
        <v>42</v>
      </c>
      <c r="E1" s="1" t="str">
        <f>B1 &amp; " - " &amp; B2 &amp; " - "&amp; B3 &amp; CHAR(10) &amp; "Tel: " &amp; B4 &amp; " Fax: " &amp; B5 &amp; " email " &amp; B6</f>
        <v>Acme Srl - Via della Produzione, 12 - Capitalia
Tel: 081000000 Fax: 081000000 email capitalia@example.net</v>
      </c>
    </row>
    <row r="2" spans="1:5" ht="60" x14ac:dyDescent="0.25">
      <c r="A2" s="42" t="s">
        <v>7</v>
      </c>
      <c r="B2" s="39" t="s">
        <v>43</v>
      </c>
      <c r="E2" s="1" t="s">
        <v>28</v>
      </c>
    </row>
    <row r="3" spans="1:5" x14ac:dyDescent="0.25">
      <c r="A3" s="42" t="s">
        <v>8</v>
      </c>
      <c r="B3" s="39" t="s">
        <v>44</v>
      </c>
    </row>
    <row r="4" spans="1:5" x14ac:dyDescent="0.25">
      <c r="A4" s="42" t="s">
        <v>9</v>
      </c>
      <c r="B4" s="40" t="s">
        <v>12</v>
      </c>
    </row>
    <row r="5" spans="1:5" x14ac:dyDescent="0.25">
      <c r="A5" s="42" t="s">
        <v>10</v>
      </c>
      <c r="B5" s="40" t="s">
        <v>12</v>
      </c>
    </row>
    <row r="6" spans="1:5" x14ac:dyDescent="0.25">
      <c r="A6" s="42" t="s">
        <v>11</v>
      </c>
      <c r="B6" s="41" t="s">
        <v>45</v>
      </c>
    </row>
    <row r="8" spans="1:5" x14ac:dyDescent="0.25">
      <c r="A8" s="2" t="s">
        <v>13</v>
      </c>
    </row>
  </sheetData>
  <phoneticPr fontId="0" type="noConversion"/>
  <hyperlinks>
    <hyperlink ref="B6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ImpostaIntestazione">
                <anchor moveWithCells="1" sizeWithCells="1">
                  <from>
                    <xdr:col>0</xdr:col>
                    <xdr:colOff>866775</xdr:colOff>
                    <xdr:row>8</xdr:row>
                    <xdr:rowOff>66675</xdr:rowOff>
                  </from>
                  <to>
                    <xdr:col>1</xdr:col>
                    <xdr:colOff>1971675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7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19</v>
      </c>
    </row>
    <row r="3" spans="1:1" x14ac:dyDescent="0.25">
      <c r="A3" t="s">
        <v>23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24</v>
      </c>
    </row>
    <row r="7" spans="1:1" x14ac:dyDescent="0.25">
      <c r="A7" t="s">
        <v>29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20"/>
  <sheetViews>
    <sheetView workbookViewId="0">
      <selection activeCell="A10" sqref="A10"/>
    </sheetView>
  </sheetViews>
  <sheetFormatPr defaultRowHeight="15" x14ac:dyDescent="0.25"/>
  <cols>
    <col min="1" max="1" width="44.7109375" bestFit="1" customWidth="1"/>
  </cols>
  <sheetData>
    <row r="1" spans="1:1" ht="15.75" thickBot="1" x14ac:dyDescent="0.3">
      <c r="A1" s="3" t="s">
        <v>18</v>
      </c>
    </row>
    <row r="2" spans="1:1" x14ac:dyDescent="0.25">
      <c r="A2" s="5" t="s">
        <v>33</v>
      </c>
    </row>
    <row r="3" spans="1:1" x14ac:dyDescent="0.25">
      <c r="A3" s="6" t="s">
        <v>31</v>
      </c>
    </row>
    <row r="4" spans="1:1" x14ac:dyDescent="0.25">
      <c r="A4" s="6" t="s">
        <v>15</v>
      </c>
    </row>
    <row r="5" spans="1:1" x14ac:dyDescent="0.25">
      <c r="A5" s="6" t="s">
        <v>32</v>
      </c>
    </row>
    <row r="6" spans="1:1" x14ac:dyDescent="0.25">
      <c r="A6" s="6" t="s">
        <v>25</v>
      </c>
    </row>
    <row r="7" spans="1:1" x14ac:dyDescent="0.25">
      <c r="A7" s="6" t="s">
        <v>40</v>
      </c>
    </row>
    <row r="8" spans="1:1" x14ac:dyDescent="0.25">
      <c r="A8" s="87"/>
    </row>
    <row r="9" spans="1:1" x14ac:dyDescent="0.25">
      <c r="A9" s="87"/>
    </row>
    <row r="10" spans="1:1" x14ac:dyDescent="0.25">
      <c r="A10" s="87"/>
    </row>
    <row r="11" spans="1:1" x14ac:dyDescent="0.25">
      <c r="A11" s="87"/>
    </row>
    <row r="12" spans="1:1" x14ac:dyDescent="0.25">
      <c r="A12" s="87"/>
    </row>
    <row r="13" spans="1:1" x14ac:dyDescent="0.25">
      <c r="A13" s="87"/>
    </row>
    <row r="14" spans="1:1" x14ac:dyDescent="0.25">
      <c r="A14" s="87"/>
    </row>
    <row r="15" spans="1:1" x14ac:dyDescent="0.25">
      <c r="A15" s="87"/>
    </row>
    <row r="16" spans="1:1" x14ac:dyDescent="0.25">
      <c r="A16" s="87"/>
    </row>
    <row r="17" spans="1:1" x14ac:dyDescent="0.25">
      <c r="A17" s="87"/>
    </row>
    <row r="18" spans="1:1" x14ac:dyDescent="0.25">
      <c r="A18" s="87"/>
    </row>
    <row r="19" spans="1:1" x14ac:dyDescent="0.25">
      <c r="A19" s="87"/>
    </row>
    <row r="20" spans="1:1" ht="15.75" thickBot="1" x14ac:dyDescent="0.3">
      <c r="A20" s="88"/>
    </row>
  </sheetData>
  <sheetProtection sheet="1" objects="1" scenarios="1"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"/>
  <sheetViews>
    <sheetView zoomScale="120" zoomScaleNormal="12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85546875" customWidth="1"/>
    <col min="3" max="8" width="9" customWidth="1"/>
    <col min="12" max="12" width="8.85546875" hidden="1" customWidth="1"/>
  </cols>
  <sheetData>
    <row r="1" spans="1:12" ht="18.75" x14ac:dyDescent="0.3">
      <c r="A1" s="49" t="str">
        <f>"Prima Nota di " &amp;Informazioni!B1  &amp; " - " &amp; Informazioni!B2 &amp; " - "&amp;Informazioni!B3</f>
        <v>Prima Nota di Acme Srl - Via della Produzione, 12 - Capitalia</v>
      </c>
      <c r="B1" s="50"/>
      <c r="C1" s="50"/>
      <c r="D1" s="50"/>
      <c r="E1" s="50"/>
      <c r="F1" s="50"/>
      <c r="G1" s="50"/>
      <c r="H1" s="50"/>
    </row>
    <row r="2" spans="1:12" x14ac:dyDescent="0.25">
      <c r="A2" s="91" t="s">
        <v>53</v>
      </c>
      <c r="B2" s="91"/>
      <c r="C2" s="91"/>
      <c r="D2" s="91"/>
      <c r="E2" s="91"/>
      <c r="F2" s="91"/>
      <c r="G2" s="91"/>
      <c r="H2" s="91"/>
    </row>
    <row r="3" spans="1:12" ht="30" customHeight="1" x14ac:dyDescent="0.25">
      <c r="A3" s="51"/>
      <c r="B3" s="51"/>
      <c r="C3" s="51"/>
      <c r="D3" s="51"/>
      <c r="E3" s="51"/>
      <c r="F3" s="51"/>
      <c r="G3" s="51"/>
      <c r="H3" s="51"/>
    </row>
    <row r="4" spans="1:12" ht="18.75" x14ac:dyDescent="0.3">
      <c r="A4" s="50"/>
      <c r="B4" s="50"/>
      <c r="C4" s="52" t="s">
        <v>1</v>
      </c>
      <c r="D4" s="53"/>
      <c r="E4" s="54"/>
      <c r="F4" s="52" t="s">
        <v>5</v>
      </c>
      <c r="G4" s="53"/>
      <c r="H4" s="55"/>
      <c r="I4" s="4"/>
      <c r="L4" s="7">
        <f>+L3+J4-K4</f>
        <v>0</v>
      </c>
    </row>
    <row r="5" spans="1:12" ht="30" x14ac:dyDescent="0.25">
      <c r="A5" s="56" t="s">
        <v>0</v>
      </c>
      <c r="B5" s="56" t="s">
        <v>14</v>
      </c>
      <c r="C5" s="56" t="s">
        <v>2</v>
      </c>
      <c r="D5" s="56" t="s">
        <v>3</v>
      </c>
      <c r="E5" s="56" t="s">
        <v>4</v>
      </c>
      <c r="F5" s="56" t="s">
        <v>2</v>
      </c>
      <c r="G5" s="56" t="s">
        <v>3</v>
      </c>
      <c r="H5" s="56" t="s">
        <v>4</v>
      </c>
    </row>
    <row r="6" spans="1:12" x14ac:dyDescent="0.25">
      <c r="A6" s="57">
        <v>40544</v>
      </c>
      <c r="B6" s="58" t="s">
        <v>15</v>
      </c>
      <c r="C6" s="59">
        <v>100</v>
      </c>
      <c r="D6" s="59"/>
      <c r="E6" s="60">
        <f>+C6-D6</f>
        <v>100</v>
      </c>
      <c r="F6" s="59">
        <v>100</v>
      </c>
      <c r="G6" s="59"/>
      <c r="H6" s="60">
        <f>+F6-G6</f>
        <v>100</v>
      </c>
    </row>
    <row r="7" spans="1:12" x14ac:dyDescent="0.25">
      <c r="A7" s="57">
        <v>40545</v>
      </c>
      <c r="B7" s="61" t="s">
        <v>25</v>
      </c>
      <c r="C7" s="59"/>
      <c r="D7" s="59"/>
      <c r="E7" s="60">
        <f t="shared" ref="E7:E12" si="0">+E6+C7-D7</f>
        <v>100</v>
      </c>
      <c r="F7" s="59"/>
      <c r="G7" s="59">
        <v>1200</v>
      </c>
      <c r="H7" s="60">
        <f t="shared" ref="H7:H12" si="1">+H6+F7-G7</f>
        <v>-1100</v>
      </c>
    </row>
    <row r="8" spans="1:12" ht="30" x14ac:dyDescent="0.25">
      <c r="A8" s="57">
        <v>40546</v>
      </c>
      <c r="B8" s="61" t="s">
        <v>26</v>
      </c>
      <c r="C8" s="59"/>
      <c r="D8" s="59"/>
      <c r="E8" s="59">
        <f t="shared" si="0"/>
        <v>100</v>
      </c>
      <c r="F8" s="59">
        <v>6000</v>
      </c>
      <c r="G8" s="59"/>
      <c r="H8" s="59">
        <f t="shared" si="1"/>
        <v>4900</v>
      </c>
    </row>
    <row r="9" spans="1:12" x14ac:dyDescent="0.25">
      <c r="A9" s="57">
        <v>40547</v>
      </c>
      <c r="B9" s="61" t="s">
        <v>27</v>
      </c>
      <c r="C9" s="59"/>
      <c r="D9" s="59">
        <v>5.5</v>
      </c>
      <c r="E9" s="59">
        <f t="shared" si="0"/>
        <v>94.5</v>
      </c>
      <c r="F9" s="59"/>
      <c r="G9" s="59"/>
      <c r="H9" s="59">
        <f t="shared" si="1"/>
        <v>4900</v>
      </c>
    </row>
    <row r="10" spans="1:12" x14ac:dyDescent="0.25">
      <c r="A10" s="57"/>
      <c r="B10" s="61"/>
      <c r="C10" s="59"/>
      <c r="D10" s="59"/>
      <c r="E10" s="59">
        <f t="shared" si="0"/>
        <v>94.5</v>
      </c>
      <c r="F10" s="59"/>
      <c r="G10" s="59"/>
      <c r="H10" s="59">
        <f t="shared" si="1"/>
        <v>4900</v>
      </c>
    </row>
    <row r="11" spans="1:12" x14ac:dyDescent="0.25">
      <c r="A11" s="57"/>
      <c r="B11" s="61"/>
      <c r="C11" s="59"/>
      <c r="D11" s="59"/>
      <c r="E11" s="59">
        <f t="shared" si="0"/>
        <v>94.5</v>
      </c>
      <c r="F11" s="59"/>
      <c r="G11" s="59"/>
      <c r="H11" s="59">
        <f t="shared" si="1"/>
        <v>4900</v>
      </c>
    </row>
    <row r="12" spans="1:12" x14ac:dyDescent="0.25">
      <c r="A12" s="57"/>
      <c r="B12" s="61"/>
      <c r="C12" s="59"/>
      <c r="D12" s="59"/>
      <c r="E12" s="59">
        <f t="shared" si="0"/>
        <v>94.5</v>
      </c>
      <c r="F12" s="59"/>
      <c r="G12" s="59"/>
      <c r="H12" s="59">
        <f t="shared" si="1"/>
        <v>4900</v>
      </c>
    </row>
    <row r="13" spans="1:12" hidden="1" x14ac:dyDescent="0.25">
      <c r="A13" s="9" t="s">
        <v>16</v>
      </c>
      <c r="B13" s="10"/>
      <c r="C13" s="11"/>
      <c r="D13" s="11"/>
      <c r="E13" s="8"/>
      <c r="F13" s="11"/>
      <c r="G13" s="12"/>
      <c r="H13" s="8"/>
    </row>
    <row r="14" spans="1:12" ht="15.75" thickBot="1" x14ac:dyDescent="0.3">
      <c r="A14" s="13" t="s">
        <v>17</v>
      </c>
      <c r="B14" s="14"/>
      <c r="C14" s="15">
        <f>SUM(C6:C13)</f>
        <v>100</v>
      </c>
      <c r="D14" s="15">
        <f>SUM(D6:D13)</f>
        <v>5.5</v>
      </c>
      <c r="E14" s="16">
        <f>C14-D14</f>
        <v>94.5</v>
      </c>
      <c r="F14" s="17">
        <f>SUM(F6:F13)</f>
        <v>6100</v>
      </c>
      <c r="G14" s="17">
        <f>SUM(G6:G13)</f>
        <v>1200</v>
      </c>
      <c r="H14" s="16">
        <f>F14-G14</f>
        <v>4900</v>
      </c>
    </row>
    <row r="15" spans="1:12" ht="15.75" thickTop="1" x14ac:dyDescent="0.25"/>
  </sheetData>
  <sheetProtection sheet="1" objects="1" scenarios="1"/>
  <mergeCells count="1">
    <mergeCell ref="A2:H2"/>
  </mergeCells>
  <phoneticPr fontId="0" type="noConversion"/>
  <conditionalFormatting sqref="A5:H13">
    <cfRule type="expression" dxfId="0" priority="1">
      <formula>MOD(ROW(A5),2)=0</formula>
    </cfRule>
  </conditionalFormatting>
  <dataValidations count="2">
    <dataValidation type="list" showInputMessage="1" sqref="B6:B12">
      <formula1>Causali</formula1>
    </dataValidation>
    <dataValidation type="list" allowBlank="1" showInputMessage="1" sqref="B13">
      <formula1>Causali</formula1>
    </dataValidation>
  </dataValidations>
  <hyperlinks>
    <hyperlink ref="A2" r:id="rId1" display="Riferimenti Studio Aiello: Tel/Fax: 0810871603 - Email studiolucianoaiello@gmail.com"/>
    <hyperlink ref="A2:H2" r:id="rId2" display="Studio Mastellone Sito: www.studiomastellone.com - Email: infoweb@studiomastellone.com"/>
  </hyperlinks>
  <pageMargins left="0.7" right="0.7" top="0.85" bottom="1.0666666666666667" header="0.3" footer="0.3"/>
  <pageSetup paperSize="9" scale="96" orientation="portrait" r:id="rId3"/>
  <headerFooter>
    <oddHeader>&amp;LExample Srl - Via Indipendenza n.10 - Napoli
Tel: 081000000 Fax: 081000000 email example@example.net</oddHeader>
    <oddFooter>&amp;CFile fornito da Studio Mastellone web www.studiomastellone.com email
 infoweb@studiomastellone.com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Home</vt:lpstr>
      <vt:lpstr>PrimaNota</vt:lpstr>
      <vt:lpstr>PrimaNota2</vt:lpstr>
      <vt:lpstr>Anagrafica</vt:lpstr>
      <vt:lpstr>Informazioni</vt:lpstr>
      <vt:lpstr>ISTRUZIONI</vt:lpstr>
      <vt:lpstr>Liste</vt:lpstr>
      <vt:lpstr>Esempio</vt:lpstr>
      <vt:lpstr>Informazioni!Area_stampa</vt:lpstr>
      <vt:lpstr>PrimaNota!Area_stampa</vt:lpstr>
      <vt:lpstr>PrimaNota2!Area_stampa</vt:lpstr>
      <vt:lpstr>Causali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 nota gratis in excel</dc:title>
  <dc:creator>Studio Mastellone</dc:creator>
  <cp:keywords>"prima nota", excel, gratis</cp:keywords>
  <dc:description>Un semplice foglio di calcolo per tenere sotto controllo i movimenti finanziari cassa e banca della nostra attività.</dc:description>
  <cp:lastModifiedBy>Studio</cp:lastModifiedBy>
  <cp:lastPrinted>2011-11-02T17:47:11Z</cp:lastPrinted>
  <dcterms:created xsi:type="dcterms:W3CDTF">2011-02-05T07:21:56Z</dcterms:created>
  <dcterms:modified xsi:type="dcterms:W3CDTF">2017-01-05T13:31:55Z</dcterms:modified>
</cp:coreProperties>
</file>