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olo spese condomini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<sst xmlns="http://schemas.openxmlformats.org/spreadsheetml/2006/main" count="28" uniqueCount="27">
  <si>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Calcolo spese varie in un condominio</t>
  </si>
  <si>
    <t>Nome Condomino</t>
  </si>
  <si>
    <t>Divisione millesimi spese generali</t>
  </si>
  <si>
    <t>Divisione millesimi spesa scale</t>
  </si>
  <si>
    <t>Divisione millesimi spesa acqua</t>
  </si>
  <si>
    <t>Quota x condomino spese generali</t>
  </si>
  <si>
    <t>Quota x condomino spese scale</t>
  </si>
  <si>
    <t>Quota x condomino spese acqua</t>
  </si>
  <si>
    <t>Totali x condomino</t>
  </si>
  <si>
    <t>Masia Giovanni</t>
  </si>
  <si>
    <t>TOTALI</t>
  </si>
  <si>
    <t>Inserira cifra relativa</t>
  </si>
  <si>
    <t>Totale Spese Generali</t>
  </si>
  <si>
    <t>Totale Spese Scale</t>
  </si>
  <si>
    <t>Totale Spese Acqua</t>
  </si>
  <si>
    <t>Spese personali</t>
  </si>
  <si>
    <t>Totale spese</t>
  </si>
  <si>
    <t>Pinco</t>
  </si>
  <si>
    <t>Pallino</t>
  </si>
  <si>
    <t>ciccio</t>
  </si>
  <si>
    <t>Condominio di Via delle Ginestre 12</t>
  </si>
  <si>
    <t>q</t>
  </si>
  <si>
    <t>a</t>
  </si>
  <si>
    <t>z</t>
  </si>
  <si>
    <t>x</t>
  </si>
  <si>
    <t>estraneo al cond.</t>
  </si>
  <si>
    <t>www.programmiaccess.com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</si>
</sst>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;\-&quot;L.&quot;#,##0"/>
    <numFmt numFmtId="171" formatCode="&quot;L.&quot;#,##0;[Red]\-&quot;L.&quot;#,##0"/>
    <numFmt numFmtId="172" formatCode="&quot;L.&quot;#,##0.00;\-&quot;L.&quot;#,##0.00"/>
    <numFmt numFmtId="173" formatCode="&quot;L.&quot;#,##0.00;[Red]\-&quot;L.&quot;#,##0.00"/>
    <numFmt numFmtId="174" formatCode="_-&quot;L.&quot;* #,##0_-;\-&quot;L.&quot;* #,##0_-;_-&quot;L.&quot;* &quot;-&quot;_-;_-@_-"/>
    <numFmt numFmtId="175" formatCode="_-&quot;L.&quot;* #,##0.00_-;\-&quot;L.&quot;* #,##0.00_-;_-&quot;L.&quot;* &quot;-&quot;??_-;_-@_-"/>
    <numFmt numFmtId="176" formatCode="#,##0.00;[Red]#,##0.00"/>
    <numFmt numFmtId="177" formatCode="#,##0.00_ ;\-#,##0.00\ "/>
    <numFmt numFmtId="178" formatCode="&quot;€&quot;\ #,##0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18"/>
      <name val="Arial"/>
      <family val="2"/>
    </font>
    <font>
      <b/>
      <sz val="12"/>
      <color indexed="16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0"/>
    </font>
    <font>
      <b/>
      <sz val="11"/>
      <color indexed="10"/>
      <name val="Arial"/>
      <family val="0"/>
    </font>
    <font>
      <b/>
      <sz val="11"/>
      <color indexed="18"/>
      <name val="Arial"/>
      <family val="0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68" fontId="9" fillId="34" borderId="10" xfId="62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43" fontId="11" fillId="0" borderId="0" xfId="45" applyFont="1" applyAlignment="1">
      <alignment horizontal="center"/>
    </xf>
    <xf numFmtId="178" fontId="12" fillId="0" borderId="10" xfId="62" applyNumberFormat="1" applyFont="1" applyBorder="1" applyAlignment="1">
      <alignment/>
    </xf>
    <xf numFmtId="178" fontId="12" fillId="0" borderId="12" xfId="62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37" fontId="14" fillId="36" borderId="10" xfId="46" applyNumberFormat="1" applyFont="1" applyFill="1" applyBorder="1" applyAlignment="1">
      <alignment horizontal="center"/>
    </xf>
    <xf numFmtId="178" fontId="14" fillId="37" borderId="10" xfId="62" applyNumberFormat="1" applyFont="1" applyFill="1" applyBorder="1" applyAlignment="1">
      <alignment/>
    </xf>
    <xf numFmtId="168" fontId="0" fillId="33" borderId="0" xfId="62" applyFill="1" applyAlignment="1">
      <alignment/>
    </xf>
    <xf numFmtId="178" fontId="13" fillId="33" borderId="0" xfId="0" applyNumberFormat="1" applyFont="1" applyFill="1" applyBorder="1" applyAlignment="1">
      <alignment/>
    </xf>
    <xf numFmtId="178" fontId="16" fillId="35" borderId="14" xfId="0" applyNumberFormat="1" applyFont="1" applyFill="1" applyBorder="1" applyAlignment="1">
      <alignment/>
    </xf>
    <xf numFmtId="178" fontId="16" fillId="0" borderId="0" xfId="0" applyNumberFormat="1" applyFont="1" applyBorder="1" applyAlignment="1">
      <alignment/>
    </xf>
    <xf numFmtId="178" fontId="16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13" fillId="38" borderId="15" xfId="62" applyFont="1" applyFill="1" applyBorder="1" applyAlignment="1">
      <alignment horizontal="center"/>
    </xf>
    <xf numFmtId="178" fontId="16" fillId="35" borderId="16" xfId="0" applyNumberFormat="1" applyFont="1" applyFill="1" applyBorder="1" applyAlignment="1">
      <alignment/>
    </xf>
    <xf numFmtId="168" fontId="13" fillId="38" borderId="17" xfId="62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/>
    </xf>
    <xf numFmtId="178" fontId="16" fillId="35" borderId="18" xfId="0" applyNumberFormat="1" applyFont="1" applyFill="1" applyBorder="1" applyAlignment="1">
      <alignment/>
    </xf>
    <xf numFmtId="0" fontId="15" fillId="36" borderId="17" xfId="0" applyFont="1" applyFill="1" applyBorder="1" applyAlignment="1">
      <alignment horizontal="center"/>
    </xf>
    <xf numFmtId="178" fontId="15" fillId="38" borderId="19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4" fillId="33" borderId="0" xfId="36" applyFill="1" applyAlignment="1" applyProtection="1">
      <alignment/>
      <protection/>
    </xf>
    <xf numFmtId="168" fontId="13" fillId="38" borderId="10" xfId="62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19</xdr:row>
      <xdr:rowOff>95250</xdr:rowOff>
    </xdr:from>
    <xdr:to>
      <xdr:col>8</xdr:col>
      <xdr:colOff>619125</xdr:colOff>
      <xdr:row>24</xdr:row>
      <xdr:rowOff>142875</xdr:rowOff>
    </xdr:to>
    <xdr:pic>
      <xdr:nvPicPr>
        <xdr:cNvPr id="1" name="Picture 1" descr="Mone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181475"/>
          <a:ext cx="1819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18</xdr:row>
      <xdr:rowOff>133350</xdr:rowOff>
    </xdr:from>
    <xdr:to>
      <xdr:col>5</xdr:col>
      <xdr:colOff>819150</xdr:colOff>
      <xdr:row>25</xdr:row>
      <xdr:rowOff>19050</xdr:rowOff>
    </xdr:to>
    <xdr:pic>
      <xdr:nvPicPr>
        <xdr:cNvPr id="2" name="Picture 2" descr="Palazz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57650"/>
          <a:ext cx="2019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grammiaccess.com/" TargetMode="External" /><Relationship Id="rId2" Type="http://schemas.openxmlformats.org/officeDocument/2006/relationships/hyperlink" Target="http://www.programmiacces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RowColHeaders="0" tabSelected="1" zoomScalePageLayoutView="0" workbookViewId="0" topLeftCell="A1">
      <selection activeCell="J4" sqref="J4"/>
    </sheetView>
  </sheetViews>
  <sheetFormatPr defaultColWidth="9.140625" defaultRowHeight="12.75"/>
  <cols>
    <col min="1" max="1" width="13.421875" style="0" customWidth="1"/>
    <col min="2" max="2" width="24.8515625" style="0" customWidth="1"/>
    <col min="3" max="3" width="14.28125" style="0" customWidth="1"/>
    <col min="4" max="5" width="13.7109375" style="0" customWidth="1"/>
    <col min="6" max="6" width="14.7109375" style="0" customWidth="1"/>
    <col min="7" max="8" width="12.7109375" style="0" customWidth="1"/>
    <col min="9" max="9" width="12.28125" style="0" customWidth="1"/>
    <col min="11" max="11" width="26.140625" style="0" customWidth="1"/>
    <col min="12" max="12" width="28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36" t="s">
        <v>0</v>
      </c>
      <c r="C2" s="37"/>
      <c r="D2" s="37"/>
      <c r="E2" s="37"/>
      <c r="F2" s="37"/>
      <c r="G2" s="37"/>
      <c r="H2" s="37"/>
      <c r="I2" s="38"/>
      <c r="J2" s="1"/>
      <c r="K2" s="1"/>
      <c r="L2" s="1"/>
    </row>
    <row r="3" spans="1:12" ht="15.75">
      <c r="A3" s="1"/>
      <c r="B3" s="1"/>
      <c r="C3" s="33" t="s">
        <v>20</v>
      </c>
      <c r="D3" s="34"/>
      <c r="E3" s="34"/>
      <c r="F3" s="35"/>
      <c r="G3" s="30" t="s">
        <v>26</v>
      </c>
      <c r="H3" s="30"/>
      <c r="I3" s="30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8.75" customHeight="1">
      <c r="A5" s="1"/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1"/>
      <c r="K5" s="1"/>
      <c r="L5" s="1"/>
    </row>
    <row r="6" spans="1:12" ht="15">
      <c r="A6" s="1"/>
      <c r="B6" s="5" t="s">
        <v>9</v>
      </c>
      <c r="C6" s="6">
        <v>96.76</v>
      </c>
      <c r="D6" s="6">
        <v>48.38</v>
      </c>
      <c r="E6" s="7">
        <v>1000</v>
      </c>
      <c r="F6" s="8">
        <f aca="true" t="shared" si="0" ref="F6:F14">$C$21/C$18*C6</f>
        <v>113.32821480000003</v>
      </c>
      <c r="G6" s="9">
        <f aca="true" t="shared" si="1" ref="G6:G14">$C$22/D$18*D6</f>
        <v>51.7022546</v>
      </c>
      <c r="H6" s="9">
        <f aca="true" t="shared" si="2" ref="H6:H14">$C$23/E$18*E6</f>
        <v>178.06</v>
      </c>
      <c r="I6" s="10">
        <f aca="true" t="shared" si="3" ref="I6:I14">SUM(F6:H6)</f>
        <v>343.0904694</v>
      </c>
      <c r="J6" s="1"/>
      <c r="K6" s="1"/>
      <c r="L6" s="1"/>
    </row>
    <row r="7" spans="1:12" ht="15">
      <c r="A7" s="1"/>
      <c r="B7" s="11" t="s">
        <v>17</v>
      </c>
      <c r="C7" s="6">
        <v>109.98</v>
      </c>
      <c r="D7" s="6">
        <v>54.99</v>
      </c>
      <c r="E7" s="7">
        <v>1000</v>
      </c>
      <c r="F7" s="8">
        <f t="shared" si="0"/>
        <v>128.81187540000002</v>
      </c>
      <c r="G7" s="9">
        <f t="shared" si="1"/>
        <v>58.7661633</v>
      </c>
      <c r="H7" s="9">
        <f t="shared" si="2"/>
        <v>178.06</v>
      </c>
      <c r="I7" s="10">
        <f t="shared" si="3"/>
        <v>365.63803870000004</v>
      </c>
      <c r="J7" s="1"/>
      <c r="K7" s="1"/>
      <c r="L7" s="1"/>
    </row>
    <row r="8" spans="1:12" ht="15">
      <c r="A8" s="1"/>
      <c r="B8" s="11" t="s">
        <v>18</v>
      </c>
      <c r="C8" s="6">
        <v>105.57</v>
      </c>
      <c r="D8" s="6">
        <v>92.4</v>
      </c>
      <c r="E8" s="7">
        <v>1000</v>
      </c>
      <c r="F8" s="8">
        <f t="shared" si="0"/>
        <v>123.64675110000002</v>
      </c>
      <c r="G8" s="9">
        <f t="shared" si="1"/>
        <v>98.745108</v>
      </c>
      <c r="H8" s="9">
        <f t="shared" si="2"/>
        <v>178.06</v>
      </c>
      <c r="I8" s="10">
        <f t="shared" si="3"/>
        <v>400.45185910000004</v>
      </c>
      <c r="J8" s="1"/>
      <c r="K8" s="1"/>
      <c r="L8" s="1"/>
    </row>
    <row r="9" spans="1:12" ht="15">
      <c r="A9" s="1"/>
      <c r="B9" s="11" t="s">
        <v>19</v>
      </c>
      <c r="C9" s="6">
        <v>116.52</v>
      </c>
      <c r="D9" s="6">
        <v>101.98</v>
      </c>
      <c r="E9" s="7">
        <v>1000</v>
      </c>
      <c r="F9" s="8">
        <f t="shared" si="0"/>
        <v>136.47171960000003</v>
      </c>
      <c r="G9" s="9">
        <f t="shared" si="1"/>
        <v>108.98296660000001</v>
      </c>
      <c r="H9" s="9">
        <f t="shared" si="2"/>
        <v>178.06</v>
      </c>
      <c r="I9" s="10">
        <f t="shared" si="3"/>
        <v>423.5146862</v>
      </c>
      <c r="J9" s="1"/>
      <c r="K9" s="1"/>
      <c r="L9" s="1"/>
    </row>
    <row r="10" spans="1:12" ht="15">
      <c r="A10" s="1"/>
      <c r="B10" s="11" t="s">
        <v>21</v>
      </c>
      <c r="C10" s="6">
        <v>180.25</v>
      </c>
      <c r="D10" s="6">
        <v>188.12</v>
      </c>
      <c r="E10" s="7">
        <v>1000</v>
      </c>
      <c r="F10" s="8">
        <f t="shared" si="0"/>
        <v>211.11420750000005</v>
      </c>
      <c r="G10" s="9">
        <f t="shared" si="1"/>
        <v>201.0382004</v>
      </c>
      <c r="H10" s="9">
        <f t="shared" si="2"/>
        <v>178.06</v>
      </c>
      <c r="I10" s="10">
        <f t="shared" si="3"/>
        <v>590.2124079</v>
      </c>
      <c r="J10" s="1"/>
      <c r="K10" s="1"/>
      <c r="L10" s="1"/>
    </row>
    <row r="11" spans="1:12" ht="15">
      <c r="A11" s="1"/>
      <c r="B11" s="11" t="s">
        <v>22</v>
      </c>
      <c r="C11" s="6">
        <v>126.3</v>
      </c>
      <c r="D11" s="6">
        <v>131.82</v>
      </c>
      <c r="E11" s="7">
        <v>1000</v>
      </c>
      <c r="F11" s="8">
        <f t="shared" si="0"/>
        <v>147.92634900000002</v>
      </c>
      <c r="G11" s="9">
        <f t="shared" si="1"/>
        <v>140.8720794</v>
      </c>
      <c r="H11" s="9">
        <f t="shared" si="2"/>
        <v>178.06</v>
      </c>
      <c r="I11" s="10">
        <f t="shared" si="3"/>
        <v>466.85842840000004</v>
      </c>
      <c r="J11" s="1"/>
      <c r="K11" s="1"/>
      <c r="L11" s="1"/>
    </row>
    <row r="12" spans="1:12" ht="15">
      <c r="A12" s="1"/>
      <c r="B12" s="11" t="s">
        <v>23</v>
      </c>
      <c r="C12" s="6">
        <v>138.6</v>
      </c>
      <c r="D12" s="6">
        <v>188.35</v>
      </c>
      <c r="E12" s="7">
        <v>1000</v>
      </c>
      <c r="F12" s="8">
        <f t="shared" si="0"/>
        <v>162.33247800000004</v>
      </c>
      <c r="G12" s="9">
        <f t="shared" si="1"/>
        <v>201.2839945</v>
      </c>
      <c r="H12" s="9">
        <f t="shared" si="2"/>
        <v>178.06</v>
      </c>
      <c r="I12" s="10">
        <f t="shared" si="3"/>
        <v>541.6764725</v>
      </c>
      <c r="J12" s="1"/>
      <c r="K12" s="1"/>
      <c r="L12" s="1"/>
    </row>
    <row r="13" spans="1:12" ht="15">
      <c r="A13" s="1"/>
      <c r="B13" s="11" t="s">
        <v>24</v>
      </c>
      <c r="C13" s="6">
        <v>126.02</v>
      </c>
      <c r="D13" s="6">
        <v>193.96</v>
      </c>
      <c r="E13" s="7">
        <v>1000</v>
      </c>
      <c r="F13" s="8">
        <f t="shared" si="0"/>
        <v>147.5984046</v>
      </c>
      <c r="G13" s="9">
        <f t="shared" si="1"/>
        <v>207.27923320000002</v>
      </c>
      <c r="H13" s="9">
        <f t="shared" si="2"/>
        <v>178.06</v>
      </c>
      <c r="I13" s="10">
        <f t="shared" si="3"/>
        <v>532.9376378</v>
      </c>
      <c r="J13" s="1"/>
      <c r="K13" s="1"/>
      <c r="L13" s="1"/>
    </row>
    <row r="14" spans="1:12" ht="15">
      <c r="A14" s="1"/>
      <c r="B14" s="11" t="s">
        <v>25</v>
      </c>
      <c r="C14" s="12"/>
      <c r="D14" s="12"/>
      <c r="E14" s="7">
        <v>1000</v>
      </c>
      <c r="F14" s="8">
        <f t="shared" si="0"/>
        <v>0</v>
      </c>
      <c r="G14" s="9">
        <f t="shared" si="1"/>
        <v>0</v>
      </c>
      <c r="H14" s="9">
        <f t="shared" si="2"/>
        <v>178.06</v>
      </c>
      <c r="I14" s="10">
        <f t="shared" si="3"/>
        <v>178.06</v>
      </c>
      <c r="J14" s="1"/>
      <c r="K14" s="1"/>
      <c r="L14" s="1"/>
    </row>
    <row r="15" spans="1:12" ht="15">
      <c r="A15" s="1"/>
      <c r="B15" s="11"/>
      <c r="C15" s="12"/>
      <c r="D15" s="12"/>
      <c r="E15" s="7"/>
      <c r="F15" s="8"/>
      <c r="G15" s="9"/>
      <c r="H15" s="9"/>
      <c r="I15" s="10"/>
      <c r="J15" s="1"/>
      <c r="K15" s="1"/>
      <c r="L15" s="1"/>
    </row>
    <row r="16" spans="1:12" ht="15">
      <c r="A16" s="1"/>
      <c r="B16" s="11"/>
      <c r="C16" s="12"/>
      <c r="D16" s="12"/>
      <c r="E16" s="7"/>
      <c r="F16" s="8"/>
      <c r="G16" s="9"/>
      <c r="H16" s="9"/>
      <c r="I16" s="10"/>
      <c r="J16" s="1"/>
      <c r="K16" s="1"/>
      <c r="L16" s="1"/>
    </row>
    <row r="17" spans="1:12" ht="15">
      <c r="A17" s="1"/>
      <c r="B17" s="11"/>
      <c r="C17" s="12"/>
      <c r="D17" s="12"/>
      <c r="E17" s="7"/>
      <c r="F17" s="8"/>
      <c r="G17" s="9"/>
      <c r="H17" s="9"/>
      <c r="I17" s="10"/>
      <c r="J17" s="1"/>
      <c r="K17" s="1"/>
      <c r="L17" s="1"/>
    </row>
    <row r="18" spans="1:12" ht="15.75">
      <c r="A18" s="1"/>
      <c r="B18" s="13" t="s">
        <v>10</v>
      </c>
      <c r="C18" s="14">
        <f aca="true" t="shared" si="4" ref="C18:I18">SUM(C6:C14)</f>
        <v>999.9999999999999</v>
      </c>
      <c r="D18" s="14">
        <f t="shared" si="4"/>
        <v>1000.0000000000001</v>
      </c>
      <c r="E18" s="14">
        <f t="shared" si="4"/>
        <v>9000</v>
      </c>
      <c r="F18" s="15">
        <f t="shared" si="4"/>
        <v>1171.2300000000002</v>
      </c>
      <c r="G18" s="15">
        <f t="shared" si="4"/>
        <v>1068.67</v>
      </c>
      <c r="H18" s="15">
        <f t="shared" si="4"/>
        <v>1602.5399999999997</v>
      </c>
      <c r="I18" s="15">
        <f t="shared" si="4"/>
        <v>3842.44</v>
      </c>
      <c r="J18" s="1"/>
      <c r="K18" s="1"/>
      <c r="L18" s="1"/>
    </row>
    <row r="19" spans="1:12" ht="12.75">
      <c r="A19" s="1"/>
      <c r="B19" s="1"/>
      <c r="C19" s="1"/>
      <c r="D19" s="1"/>
      <c r="E19" s="1"/>
      <c r="F19" s="16"/>
      <c r="G19" s="16"/>
      <c r="H19" s="16"/>
      <c r="I19" s="16"/>
      <c r="J19" s="1"/>
      <c r="K19" s="1"/>
      <c r="L19" s="1"/>
    </row>
    <row r="20" spans="1:12" ht="16.5" thickBot="1">
      <c r="A20" s="1"/>
      <c r="B20" s="39" t="s">
        <v>11</v>
      </c>
      <c r="C20" s="40"/>
      <c r="D20" s="17"/>
      <c r="E20" s="17"/>
      <c r="F20" s="16"/>
      <c r="G20" s="16"/>
      <c r="H20" s="16"/>
      <c r="I20" s="16"/>
      <c r="J20" s="1"/>
      <c r="K20" s="1"/>
      <c r="L20" s="1"/>
    </row>
    <row r="21" spans="1:12" ht="17.25" thickBot="1" thickTop="1">
      <c r="A21" s="1"/>
      <c r="B21" s="31" t="s">
        <v>12</v>
      </c>
      <c r="C21" s="23">
        <v>1171.23</v>
      </c>
      <c r="D21" s="1"/>
      <c r="E21" s="1"/>
      <c r="F21" s="16"/>
      <c r="G21" s="16"/>
      <c r="H21" s="16"/>
      <c r="I21" s="16"/>
      <c r="J21" s="1"/>
      <c r="K21" s="1"/>
      <c r="L21" s="1"/>
    </row>
    <row r="22" spans="1:12" ht="17.25" thickBot="1" thickTop="1">
      <c r="A22" s="1"/>
      <c r="B22" s="22" t="s">
        <v>13</v>
      </c>
      <c r="C22" s="23">
        <v>1068.67</v>
      </c>
      <c r="D22" s="19"/>
      <c r="E22" s="20"/>
      <c r="F22" s="1"/>
      <c r="H22" s="21"/>
      <c r="I22" s="1"/>
      <c r="J22" s="1"/>
      <c r="K22" s="1"/>
      <c r="L22" s="1"/>
    </row>
    <row r="23" spans="1:12" ht="17.25" thickBot="1" thickTop="1">
      <c r="A23" s="1"/>
      <c r="B23" s="24" t="s">
        <v>14</v>
      </c>
      <c r="C23" s="18">
        <v>1602.54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7.25" thickBot="1" thickTop="1">
      <c r="A24" s="1"/>
      <c r="B24" s="25" t="s">
        <v>15</v>
      </c>
      <c r="C24" s="26">
        <v>31.63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7.25" thickBot="1" thickTop="1">
      <c r="A25" s="1"/>
      <c r="B25" s="27" t="s">
        <v>16</v>
      </c>
      <c r="C25" s="28">
        <f>SUM(C21:C24)</f>
        <v>3874.07</v>
      </c>
      <c r="D25" s="1"/>
      <c r="E25" s="1"/>
      <c r="F25" s="1"/>
      <c r="G25" s="1"/>
      <c r="H25" s="1"/>
      <c r="I25" s="1"/>
      <c r="J25" s="1"/>
      <c r="K25" s="1"/>
      <c r="L25" s="1"/>
    </row>
    <row r="26" spans="2:12" ht="13.5" thickTop="1">
      <c r="B26" s="1"/>
      <c r="C26" s="1"/>
      <c r="D26" s="32"/>
      <c r="E26" s="1"/>
      <c r="F26" s="1"/>
      <c r="G26" s="29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30" t="s">
        <v>26</v>
      </c>
      <c r="F28" s="1"/>
      <c r="G28" s="1"/>
      <c r="H28" s="1"/>
      <c r="I28" s="1"/>
      <c r="J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C3:F3"/>
    <mergeCell ref="B2:I2"/>
    <mergeCell ref="B20:C20"/>
  </mergeCells>
  <hyperlinks>
    <hyperlink ref="E28" r:id="rId1" display="www.programmiaccess.com"/>
    <hyperlink ref="G3" r:id="rId2" display="www.programmiaccess.com"/>
  </hyperlinks>
  <printOptions/>
  <pageMargins left="0.75" right="0.75" top="1" bottom="1" header="0.5" footer="0.5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Geminiano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Calcoli per il condominio</dc:title>
  <dc:subject/>
  <dc:creator>giomas2000</dc:creator>
  <cp:keywords/>
  <dc:description/>
  <cp:lastModifiedBy>Master</cp:lastModifiedBy>
  <dcterms:created xsi:type="dcterms:W3CDTF">2003-02-20T17:05:30Z</dcterms:created>
  <dcterms:modified xsi:type="dcterms:W3CDTF">2014-01-28T08:20:33Z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